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32760" yWindow="32820" windowWidth="15570" windowHeight="9675" tabRatio="848"/>
  </bookViews>
  <sheets>
    <sheet name="ANEXO 3" sheetId="8" r:id="rId1"/>
  </sheets>
  <definedNames>
    <definedName name="_xlnm.Print_Area" localSheetId="0">'ANEXO 3'!$A$1:$I$180</definedName>
  </definedNames>
  <calcPr calcId="152511"/>
</workbook>
</file>

<file path=xl/calcChain.xml><?xml version="1.0" encoding="utf-8"?>
<calcChain xmlns="http://schemas.openxmlformats.org/spreadsheetml/2006/main">
  <c r="G16" i="8" l="1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5" i="8"/>
  <c r="G14" i="8"/>
  <c r="G13" i="8"/>
  <c r="G12" i="8"/>
  <c r="G11" i="8"/>
  <c r="G10" i="8"/>
</calcChain>
</file>

<file path=xl/sharedStrings.xml><?xml version="1.0" encoding="utf-8"?>
<sst xmlns="http://schemas.openxmlformats.org/spreadsheetml/2006/main" count="833" uniqueCount="438">
  <si>
    <t>FISM</t>
  </si>
  <si>
    <t>"Bajo protesta de decir verdad, declaramos que este reporte y sus notas son razonablemente correctos, y son responsabilidad del emisor."</t>
  </si>
  <si>
    <t>NOMBRE DE LA OBRA</t>
  </si>
  <si>
    <t xml:space="preserve">NÚMERO DE BENEFICIARIOS/METAS  </t>
  </si>
  <si>
    <t xml:space="preserve">ESTRUCTURA FINANCIERA  EJERCIDA </t>
  </si>
  <si>
    <t>No. OBRA</t>
  </si>
  <si>
    <t>CONTRALORA MUNICIPAL</t>
  </si>
  <si>
    <t>AYS-2019-001</t>
  </si>
  <si>
    <t>CONSTRUCCIÓN DE TANQUE DE ALMACENAMIENTO DE AGUA POTABLE</t>
  </si>
  <si>
    <t>CHICHIMEQUILLAS DE ESCOBEDO, SILVA DE ABAJO 5A. MZA.</t>
  </si>
  <si>
    <t>AYS-2019-002</t>
  </si>
  <si>
    <t>INTRODUCCIÓN DE SERVICIO DE AGUA POTABLE EN FRACCIONAMIENTO, 1A. ETAPA</t>
  </si>
  <si>
    <t>CHICHIMEQUILLAS DE ESCOBEDO, SILVA DE ARRIBA</t>
  </si>
  <si>
    <t>AYS-2019-003</t>
  </si>
  <si>
    <t>CONSTRUCCIÓN DE RED DE AGUA POTABLE</t>
  </si>
  <si>
    <t>COATEPEC DE MORELOS, LA ENCARNACIÓN</t>
  </si>
  <si>
    <t>AYS-2019-004</t>
  </si>
  <si>
    <t>CRESCENCIO MORALES,  2A. MZA. EL TIGRE.</t>
  </si>
  <si>
    <t>AYS-2019-005</t>
  </si>
  <si>
    <t>CONSTRUCCIÓN DE LÍNEA DE CONDUCCCIÓN</t>
  </si>
  <si>
    <t>CRESCENCIO MORALES,  LA DIETA.</t>
  </si>
  <si>
    <t>AYS-2019-006</t>
  </si>
  <si>
    <t>CRESCENCIO MORALES,  1A. MZA. EL PANTEÓN</t>
  </si>
  <si>
    <t>AYS-2019-007</t>
  </si>
  <si>
    <t>CRESCENCIO MORALES, 4A. MZA. RÍO DE GUADALUPE.</t>
  </si>
  <si>
    <t>AYS-2019-008</t>
  </si>
  <si>
    <t>CONSTRUCCIÓN DE LÍNEA DE CONDUCCIÓN</t>
  </si>
  <si>
    <t>CURUNGUEO, LOMA BONITA</t>
  </si>
  <si>
    <t>AYS-2019-009</t>
  </si>
  <si>
    <t>DONACIANO OJEDA, 3A. MZA. PUENTECILLAS, EL PUERTECITO</t>
  </si>
  <si>
    <t>AYS-2019-010</t>
  </si>
  <si>
    <t xml:space="preserve">CONSTRUCCIÓN DE LINEA DE CONDUCCIÓN CON SISTEMA DE BOMBEO </t>
  </si>
  <si>
    <t>DONACIANO OJEDA, 2A. MZA. BARRIO DE GUADALUPE</t>
  </si>
  <si>
    <t>AYS-2019-012</t>
  </si>
  <si>
    <t>TERMINACIÓN DE TANQUE DE ALMACENAMIENTO DE AGUA POTABLE</t>
  </si>
  <si>
    <t>DONACIANO OJEDA</t>
  </si>
  <si>
    <t>AYS-2019-013</t>
  </si>
  <si>
    <t>CONSTRUCCIÓN DE SISTEMA DE AGUA POTABLE Y ALCANTARILLA</t>
  </si>
  <si>
    <t>EL AGUACATE</t>
  </si>
  <si>
    <t>AYS-2019-014</t>
  </si>
  <si>
    <t>CONSTRUCCIÓN DE TANQUE DE DISTRIBUCIÓN DE AGUA "EL AGUACATE", UBICADO EN LA LOCALIDAD CERRO ANCHO (SEGUNDA MANZANA DE NICOLÁS ROMERO).</t>
  </si>
  <si>
    <t>AYS-2019-015</t>
  </si>
  <si>
    <t>EQUIPAMIENTO DEL POZO PROFUNDO "EL AGUACATE" EN LA LOCALIDAD RINCÓN DE NICOLÁS ROMERO (CEDROS TERCERA MANZANA).</t>
  </si>
  <si>
    <t>AYS-2019-016</t>
  </si>
  <si>
    <t>CONSTRUCCIÓN DE SISTEMA DE AGUA POTABLE, 1A. ETAPA.</t>
  </si>
  <si>
    <t>COLONIA EMILIANO ZAPATA</t>
  </si>
  <si>
    <t>AYS-2019-017</t>
  </si>
  <si>
    <t xml:space="preserve">MODERNIZACIÓN Y REHABILITACIÓN DEL EQUIPAMIENTO ELECTROMECÁNICO DEL POZO PROFUNDO </t>
  </si>
  <si>
    <t>HEROICA ZITÁCUARO, COL. INFONAVIT, JACARANDAS</t>
  </si>
  <si>
    <t>AYS-2019-018</t>
  </si>
  <si>
    <t>CONSTRUCCIÓN DE LÍNEA DE CONDUCCIÓN DEL POZO PROFUNDO "EL MORAL" AL TANQUE "EL CERRITO" EN LA LOCALIDAD HEROICA ZITÁCUARO.</t>
  </si>
  <si>
    <t>HEROICA ZITÁCUARO, COL. EL MORAL.</t>
  </si>
  <si>
    <t>AYS-2019-019</t>
  </si>
  <si>
    <t xml:space="preserve">REHABILITACIÓN DE RED DE DISTRIBUCIÓN DE AGUA POTABLE </t>
  </si>
  <si>
    <t>HEROICA ZITÁCUARO, AV. HIDALGO</t>
  </si>
  <si>
    <t>AYS-2019-020</t>
  </si>
  <si>
    <t>FRANCISCO SERRATO, 2A. MZA. LA QUEBRADA</t>
  </si>
  <si>
    <t>AYS-2019-021</t>
  </si>
  <si>
    <t xml:space="preserve">FRANCISCO SERRATO, 2A. MZA. </t>
  </si>
  <si>
    <t>AYS-2019-022</t>
  </si>
  <si>
    <t>IGNACIO LÓPEZ RAYÓN, LAS MAJADAS, 3A. MZA.</t>
  </si>
  <si>
    <t>AYS-2019-023</t>
  </si>
  <si>
    <t>AMPLIACIÓN DE RED DE AGUA POTABLE, 1A. ETAPA</t>
  </si>
  <si>
    <t>IGNACIO LÓPEZ RAYÓN, COYOTA</t>
  </si>
  <si>
    <t>AYS-2019-024</t>
  </si>
  <si>
    <t>NICOLÁS ROMERO, 2A. MZA. LOS PINITOS, LA CAPILLA.</t>
  </si>
  <si>
    <t>AYS-2019-025</t>
  </si>
  <si>
    <t>NICOLÁS ROMERO, 4A. MZA EL RINCÓN</t>
  </si>
  <si>
    <t>AYS-2019-026</t>
  </si>
  <si>
    <t>SAN JUAN ZITÁCUARO, PARAJE LOS ARCOS</t>
  </si>
  <si>
    <t>AYS-2019-027</t>
  </si>
  <si>
    <t>SAN JUAN ZITÁCUARO, 5A. MZA. LA FUNDICIÓN</t>
  </si>
  <si>
    <t>AYS-2019-029</t>
  </si>
  <si>
    <t>CONSTRUCCIÓN DE RED DE AGUA POTABLE.</t>
  </si>
  <si>
    <t>TIMBINEO DE LOS CONTRERAS, 3A. MZA. ARMADILLOS</t>
  </si>
  <si>
    <t>AYS-2019-030</t>
  </si>
  <si>
    <t>PROGRAMA DE OLLAS PARA LA CAPTACIÓN DE AGUA.</t>
  </si>
  <si>
    <t>MUNICIPIO DE ZITÁCUARO</t>
  </si>
  <si>
    <t>AYS-2019-031</t>
  </si>
  <si>
    <t>ZIRÁHUATO DE LOS BERNAL, OJO DE AGUA.</t>
  </si>
  <si>
    <t>AYS-2019-032</t>
  </si>
  <si>
    <t>CONSTRUCCIÓN DE DRENAJE SANITARIO.</t>
  </si>
  <si>
    <t xml:space="preserve">SEXTA MANZANA DE APUTZIO DE JUAREZ </t>
  </si>
  <si>
    <t>AYS-2019-033</t>
  </si>
  <si>
    <t>INTRODUCCIÓN DE SERVICIO DE DRENAJE SANITARIO EN FRACCIONAMIENTO; 1A. ETAPA</t>
  </si>
  <si>
    <t>AYS-2019-034</t>
  </si>
  <si>
    <t>CONSTRUCCIÓN DE DRENAJE SANITARIO, 1A. ETAPA.</t>
  </si>
  <si>
    <t>CHICHIMEQUILLAS DE ESCOBEDO, SILVA DE ABAJO PASANDO EL FRACCIONAMIENTO LOS ENCINOS</t>
  </si>
  <si>
    <t>AYS-2019-036</t>
  </si>
  <si>
    <t>CONSTRUCCIÓN DE OBRAS DE DRENAJE PLUVIAL</t>
  </si>
  <si>
    <t>COATEPEC DE MORELOS, COL LA CUESTA</t>
  </si>
  <si>
    <t>AYS-2019-037</t>
  </si>
  <si>
    <t>COATEPEC DE MORELOS, COL LA MANGANA</t>
  </si>
  <si>
    <t>AYS-2019-038</t>
  </si>
  <si>
    <t xml:space="preserve">AMPLIACIÓN DE DRENAJE SANITARIO </t>
  </si>
  <si>
    <t>COATEPEC DE MORELOS, NUEVO AMANECER</t>
  </si>
  <si>
    <t>AYS-2019-039</t>
  </si>
  <si>
    <t>CONSTRUCIÓN DE DRENAJE SANITARIO</t>
  </si>
  <si>
    <t xml:space="preserve">COATEPEC DE MORELOS, LA ENCARNACIÓN </t>
  </si>
  <si>
    <t>AYS-2019-040</t>
  </si>
  <si>
    <t>CONSTRUCCIÓN DE DRENAJE SANITARIO</t>
  </si>
  <si>
    <t>COATEPEC DE MORELOS, CAMÉMBARO</t>
  </si>
  <si>
    <t>AYS-2019-041</t>
  </si>
  <si>
    <t>AYS-2019-043</t>
  </si>
  <si>
    <t>CONSTRUCCIÓN DE DRENAJE PLUVIAL</t>
  </si>
  <si>
    <t>CRESCENCIO MORALES, EL TIGRITO.</t>
  </si>
  <si>
    <t>AYS-2019-045</t>
  </si>
  <si>
    <t xml:space="preserve">CONSTRUCCIÓN DE RED DE DRENAJE SANITARIO. </t>
  </si>
  <si>
    <t>CURUNGUEO, EL SABINAL.</t>
  </si>
  <si>
    <t>AYS-2019-047</t>
  </si>
  <si>
    <t>CONSTRUCCIÓN DE RED DE DRENAJE SANITARIO</t>
  </si>
  <si>
    <t>CURUNGUEO, VALLE VERDE.</t>
  </si>
  <si>
    <t>AYS-2019-048</t>
  </si>
  <si>
    <t xml:space="preserve">CONSTRUCCIÓN DE COLECTOR DE AGUAS </t>
  </si>
  <si>
    <t>AYS-2019-049</t>
  </si>
  <si>
    <t>COLONIA EMILIANO ZAPATA, 2A. MZA., DEL CENTRO AL OJO DE AGUA</t>
  </si>
  <si>
    <t>AYS-2019-050</t>
  </si>
  <si>
    <t>CONSTRUCCIÓN DE  SUBCOLECTOR PLUVIAL EN CARRETERA FED. NO. 15. SALIDA A TOLUCA</t>
  </si>
  <si>
    <t>AYS-2019-052</t>
  </si>
  <si>
    <t xml:space="preserve">CONSTRUCCIÓN DE CAJAS COLECTORAS Y OBRAS COMPLEMENTARIAS DEL DRENAJE PLUVIAL </t>
  </si>
  <si>
    <t>AYS-2019-053</t>
  </si>
  <si>
    <t>REHABILITACIÓN DE DRENAJE SANITARIO</t>
  </si>
  <si>
    <t>HEROICA ZITÁCUARO, CALLE 10 DE MARZO, ENTRE COLORINES Y OYAMEL</t>
  </si>
  <si>
    <t>AYS-2019-054</t>
  </si>
  <si>
    <t xml:space="preserve">CONSTRUCCIÓN DE DRENAJE SANITARIO </t>
  </si>
  <si>
    <t>NICOLÁS ROMERO, EL HUCAZ.</t>
  </si>
  <si>
    <t>AYS-2019-055</t>
  </si>
  <si>
    <t>SAN JUAN ZITÁCUARO,  LA PALMA DE CEDANO.</t>
  </si>
  <si>
    <t>AYS-2019-056</t>
  </si>
  <si>
    <t>SAN JUAN ZITÁCUARO,  LA FUNDICIÓN, FRENTE AL ESTADIO</t>
  </si>
  <si>
    <t>AYS-2019-057</t>
  </si>
  <si>
    <t>CONSTRUCCIÓN DE DRENAJE, 2A. ETAPA</t>
  </si>
  <si>
    <t>SAN JUAN ZITÀCUARO, EL CEDANO</t>
  </si>
  <si>
    <t>AYS-2019-058</t>
  </si>
  <si>
    <t>SAN FELIPE LOS ALZATI, COLONIA EMILIANO ZAPATA, 1A. MZA.</t>
  </si>
  <si>
    <t>AYS-2019-059</t>
  </si>
  <si>
    <t>ZIRÁHUATO DE LOS BERNAL, AGUA NUEVA</t>
  </si>
  <si>
    <t>AYS-2019-060</t>
  </si>
  <si>
    <t>TERMINACIÓN DE DRENAJE SANITARIO</t>
  </si>
  <si>
    <t>ZIRÁHUATO DE LOS BERNAL, 1A. MZA.</t>
  </si>
  <si>
    <t>VIV-2019-061</t>
  </si>
  <si>
    <t>CONSTRUCCIÓN DE SANITARIOS SECOS EN VIVIENDAS</t>
  </si>
  <si>
    <t>CARPINTEROS</t>
  </si>
  <si>
    <t>VIV-2019-062</t>
  </si>
  <si>
    <t>CONSTRUCCIÓN DE FOSAS SÉPTICAS EN VIVIENDAS</t>
  </si>
  <si>
    <t>CURUNGUEO, LOMA LARGA (PRIMERA Y CUARTA MANZANA)</t>
  </si>
  <si>
    <t>VIV-2019-063</t>
  </si>
  <si>
    <t>PROGRAMA DE MEJORAMIENTO A LA VIVIENDA</t>
  </si>
  <si>
    <t>ZITÁCUARO</t>
  </si>
  <si>
    <t>VIV-2019-064</t>
  </si>
  <si>
    <t>AMPLIACIÓN DE RED DE ENERGÍA ELÉCTRICA.</t>
  </si>
  <si>
    <t xml:space="preserve">APUTZIO DE JUAREZ 6A. MANZANA </t>
  </si>
  <si>
    <t>VIV-2019-065</t>
  </si>
  <si>
    <t>CHICHIMEQUILLAS DE ESCOBEDO, LECHUGUILLAS.</t>
  </si>
  <si>
    <t>VIV-2019-066</t>
  </si>
  <si>
    <t xml:space="preserve">AMPLIACIÓN DE RED DE ENERGÍA ELÉCTRICA. </t>
  </si>
  <si>
    <t>CURUNGUEO, 3A. MZA. PUENTEZUELAS</t>
  </si>
  <si>
    <t>VIV-2019-067</t>
  </si>
  <si>
    <t>REUBICACIÓN DE LINEA DE ENERGÍA ELÉCTRICA.</t>
  </si>
  <si>
    <t xml:space="preserve">DONACIANO OJEDA 1A. MZA. </t>
  </si>
  <si>
    <t>VIV-2019-068</t>
  </si>
  <si>
    <t>PROGRAMA DE ELECTRIFICACIÓN PARA LA VIVIENDA</t>
  </si>
  <si>
    <t>ZITÁCUARO.</t>
  </si>
  <si>
    <t>VIV-2019-069</t>
  </si>
  <si>
    <t>NICOLÁS ROMERO, 4A. MZA. CAMINO HACIA EL PANTEÓN</t>
  </si>
  <si>
    <t>VIV-2019-070</t>
  </si>
  <si>
    <t>OCURIO, LA ESTACIÓN.</t>
  </si>
  <si>
    <t>VIV-2019-071</t>
  </si>
  <si>
    <t>OCURIO, COLONIA NUEVA.</t>
  </si>
  <si>
    <t>VIV-2019-072</t>
  </si>
  <si>
    <t>SAN JUAN ZITÁCUARO, DE LA MESA DE CEDANO AL ESCOBAL.</t>
  </si>
  <si>
    <t>SAL-2019-073</t>
  </si>
  <si>
    <t>MEJORAMIENTO DE CLÍNICA RURAL</t>
  </si>
  <si>
    <t>CRESCENCIO MORALES, 5A. MZA. LOS ESCOBALES</t>
  </si>
  <si>
    <t>SAL-2019-074</t>
  </si>
  <si>
    <t>CONSTRUCCIÓN DE ANEXO EN CLÍNICA DEL IMSS COPLAMAR</t>
  </si>
  <si>
    <t>DONACIANO OJEDA, 3A. MZA</t>
  </si>
  <si>
    <t>SAL-2019-075</t>
  </si>
  <si>
    <t>MEJORAMIENTO DE  CLÍNICA RURAL</t>
  </si>
  <si>
    <t>SAL-2019-076</t>
  </si>
  <si>
    <t xml:space="preserve">MEJORAMIENTO DE CLINICA </t>
  </si>
  <si>
    <t>SAL-2019-077</t>
  </si>
  <si>
    <t xml:space="preserve">MEJORAMIENTO DE UNIDAD MÉDICA DE SALUD </t>
  </si>
  <si>
    <t>HEROICA ZITÁCUARO, CRI</t>
  </si>
  <si>
    <t>SAL-2019-078</t>
  </si>
  <si>
    <t>HEROICA ZITÁCUARO, DIF</t>
  </si>
  <si>
    <t>ED-2019-079</t>
  </si>
  <si>
    <t xml:space="preserve">MEJORAMIENTO DE COMEDOR ESCOLAR </t>
  </si>
  <si>
    <t>COATEPEC DE MORELOS, LA GARITA.</t>
  </si>
  <si>
    <t>ED-2019-080</t>
  </si>
  <si>
    <t>CRESCENCIO MORALES, LOMAS DE APARICIO.</t>
  </si>
  <si>
    <t>ED-2019-081</t>
  </si>
  <si>
    <t>CONSTRUCCIÓN DE COMEDOR EN ESC. PRIM. IND."TSIJIARU" CVE. 16DPB0287Q.</t>
  </si>
  <si>
    <t>CRESCENCIO MORALES, EL TIGRITO</t>
  </si>
  <si>
    <t>ED-2019-082</t>
  </si>
  <si>
    <t>CURUNGUEO</t>
  </si>
  <si>
    <t>ED-2019-083</t>
  </si>
  <si>
    <t>DONACIANO OJEDA 4A. MZA., CHIMUSDÁ.</t>
  </si>
  <si>
    <t>ED-2019-084</t>
  </si>
  <si>
    <t>MANZANILLOS</t>
  </si>
  <si>
    <t>ED-2019-085</t>
  </si>
  <si>
    <t>MEJORAMIENTO DE AULAS EN ESC. TELESECUNDARIA ESTV16449</t>
  </si>
  <si>
    <t>CHICHIMEQUILLAS DE ESCOBEDO, SILVA DE ABAJO</t>
  </si>
  <si>
    <t>ED-2019-086</t>
  </si>
  <si>
    <t>CONSTRUCCIÓN DE 2 AULAS EN TELEBACHILLERATO NO. 191  CVE. 16ETH0191J</t>
  </si>
  <si>
    <t>CHICHIMEQUILLAS DE ESCOBEDO, 1A. MZA.</t>
  </si>
  <si>
    <t>ED-2019-087</t>
  </si>
  <si>
    <t>CONSTRUCCIÓN DE TECHUMBRE  EN PREESCOLAR "FRANCISCO JAVIER CLAVIJERO" CVE. 16DCC0029X</t>
  </si>
  <si>
    <t>CRESCENCIO MORALES, 1A. MZA.EL RINCÓN</t>
  </si>
  <si>
    <t>ED-2019-088</t>
  </si>
  <si>
    <t>MEJORAMIENTO DE SERVICIOS BÁSICOS  EN PREESCOLAR "JUAN ESCUTIA" CVE. 16DCC0116S</t>
  </si>
  <si>
    <t>CRESCENCIO MORALES, 1A. MZA.</t>
  </si>
  <si>
    <t>ED-2019-089</t>
  </si>
  <si>
    <t>AMPLIACIÓN DE BARDA PERIMETRAL EN ESCUELA SECUNDARIA TÉCNICA NO. 95 CVE. 16DST0095N, 2A. ETAPA.</t>
  </si>
  <si>
    <t>ED-2019-090</t>
  </si>
  <si>
    <t>CONSTRUCCIÓN DE BARDA PERIMETRAL EN ESC. TELESECUNDARIA ESTV16447</t>
  </si>
  <si>
    <t>CRESCENCIO MORALES, LA BARRANCA</t>
  </si>
  <si>
    <t>ED-2019-091</t>
  </si>
  <si>
    <t>MEJORAMIENTO DE AULAS  EN ESC. TELESECUNDARIA  CVE. 16ETV0763A</t>
  </si>
  <si>
    <t>CRESCENCIO MORALES, LA DIETA</t>
  </si>
  <si>
    <t>ED-2019-092</t>
  </si>
  <si>
    <t>CONSTRUCCIÓN DE CERCO PERIMETRAL EN ESC. TELESECUNDARIA  ESTV16883  1A. ETAPA</t>
  </si>
  <si>
    <t>CRESCENCIO MORALES, LOS ESCOBALES</t>
  </si>
  <si>
    <t>ED-2019-093</t>
  </si>
  <si>
    <t>MEJORAMIENTO DE AULAS EN ESC. TELESECUNDARIA "20 DE NOVIEMBRE" 16ETV0050D</t>
  </si>
  <si>
    <t>CRESCENCIO MORALES, MACHO DE AGUA.</t>
  </si>
  <si>
    <t>ED-2019-094</t>
  </si>
  <si>
    <t>INTRODUCCIÓN DE SERVICIO DE ENERGÍA ELÉCTRICA EN JN. DE NIÑOS "JOSÉ MA. MORELOS Y PAVÓN"  CVE. 16DCC0233H</t>
  </si>
  <si>
    <t>CRESCENCIO MORALES, 2A. MZA., EL TIGRITO.</t>
  </si>
  <si>
    <t>ED-2019-095</t>
  </si>
  <si>
    <t>MEJORAMIENTO DE AULA  EN JN. DE NIÑOS "TZISEJE" CVE. 16DCC0223A-M</t>
  </si>
  <si>
    <t>CRESCENCIO MORALES, 2A. MZA., EL TIGRE.</t>
  </si>
  <si>
    <t>ED-2019-096</t>
  </si>
  <si>
    <t>CONSTRUCCIÓN DE AULA EN ESC. PRIM. RURAL "LA CORREGIDORA".  CCT 16DPR1968C</t>
  </si>
  <si>
    <t>CURUNGUEO, PUENTEZUELAS.</t>
  </si>
  <si>
    <t>ED-2019-097</t>
  </si>
  <si>
    <t>CONSTRUCCIÓN DE AULA EN ESC. PRIM. RURAL "LÁZARO CÁRDENAS" 16 DPR3598O</t>
  </si>
  <si>
    <t>CURUNGUEO, 4A. MZA. LA GIRONDA</t>
  </si>
  <si>
    <t>ED-2019-098</t>
  </si>
  <si>
    <t xml:space="preserve">CONSTRUCCIÓN DE CERCO PERIMETRAL EN JARDÍN DE NIÑOS </t>
  </si>
  <si>
    <t>CURUNGUEO , LA GIRONDA</t>
  </si>
  <si>
    <t>ED-2019-099</t>
  </si>
  <si>
    <t>MEJORAMIENTO DE 2 AULAS EN ESCUELA PRIMARIA "JOSÉ MA. MORELOS" CVE. 16DPR1952B</t>
  </si>
  <si>
    <t>CURUNGUEO, 1A. MZA.</t>
  </si>
  <si>
    <t>ED-2019-100</t>
  </si>
  <si>
    <t>MEJORAMIENTO DE AULAS EN JN. DE NIÑOS "16 DE SEPTIEMBRE" CVE. 16DCC0112W</t>
  </si>
  <si>
    <t>DONACIANO OJEDA, 4A. MZA. CHIMUSDÁ.</t>
  </si>
  <si>
    <t>ED-2019-101</t>
  </si>
  <si>
    <t>MEJORAMIENTO DE SANITARIOS Y SERVICIOS BÁSICOS EN JN. DE NIÑOS "PIPILA" CVE. 16DCC0109I</t>
  </si>
  <si>
    <t xml:space="preserve">DONACIANO OJEDA, 1A. MZA. </t>
  </si>
  <si>
    <t>ED-2019-102</t>
  </si>
  <si>
    <t>CONSTRUCCIÓN DE AULA EN ESCUELA PRIMARIA "LÁZARO CÁRDENAS" CVE. 16DPR3783K</t>
  </si>
  <si>
    <t xml:space="preserve">DONACIANO OJEDA, 2A. MZA. BARRIO DE GUADAUPE </t>
  </si>
  <si>
    <t>ED-2019-103</t>
  </si>
  <si>
    <t>MEJORAMIENTO DE AULAS EN ESCUELA PRIMARIA "EMILIANO ZAPATA" CVE. 16DPR2764P</t>
  </si>
  <si>
    <t>COLONIA EMILIANO ZAPATA, 2A. MZA.</t>
  </si>
  <si>
    <t>ED-2019-104</t>
  </si>
  <si>
    <t>MEJORAMIENTO DE AULAS Y SANITARIOS DE LA ESCUELA PRIMARIA "JOAQUIN BARANDA " CVE.16DPB0205Q</t>
  </si>
  <si>
    <t>FRANCISCO SERRATO 3RA. MANZANA</t>
  </si>
  <si>
    <t>ED-2019-105</t>
  </si>
  <si>
    <t>MEJORAMIENTO DE AULAS, EN ESC. SEC. TEC. NO. 49</t>
  </si>
  <si>
    <t>HEROICA ZITÁCUARO, AV. REVOLUCIÓN SUR NO. 352</t>
  </si>
  <si>
    <t>ED-2019-106</t>
  </si>
  <si>
    <t>MEJORAMIENTO DE AULAS EN ESC. PRIM. "NIÑOS HEROES"</t>
  </si>
  <si>
    <t>HEROICA ZITÁCUARO</t>
  </si>
  <si>
    <t>ED-2019-107</t>
  </si>
  <si>
    <t>CONSTRUCCIÓN DE AULA EN ESC. PRIM. "AMADO NERVO" CVE. 16DPR1934M</t>
  </si>
  <si>
    <t>HEROICA ZITÁCUARO, AV. HIDALGO #119</t>
  </si>
  <si>
    <t>ED-2019-108</t>
  </si>
  <si>
    <t>CONSTRUCCIÓN DE AULA EN ESC. PRIM. "20 DE NOVIEMBRE"</t>
  </si>
  <si>
    <t>IGNACIO LÓPEZ RAYÓN, MESAS DE ENANDIO</t>
  </si>
  <si>
    <t>ED-2019-109</t>
  </si>
  <si>
    <t>CONSTRUCCIÓN DE AULA EN ESC. PRIM. CVE.  16KPR0334V</t>
  </si>
  <si>
    <t xml:space="preserve">IGNACIO LÓPEZ RAYON, LOS REYES, 5TA. MZA. </t>
  </si>
  <si>
    <t>ED-2019-110</t>
  </si>
  <si>
    <t xml:space="preserve">MEJORAMIENTO DE AULAS EN TELEBACHILLERATO </t>
  </si>
  <si>
    <t>NICOLÁS ROMERO, 2A. MZA.</t>
  </si>
  <si>
    <t>ED-2019-111</t>
  </si>
  <si>
    <t>MEJORAMIENTO DE AULAS TELESECUNDARIA  ESTV16124</t>
  </si>
  <si>
    <t>NICOLÁS ROMERO, TOMA DE AGUA</t>
  </si>
  <si>
    <t>ED-2019-112</t>
  </si>
  <si>
    <t>MEJORAMIENTO DE AULAS TELESECUNDARIA "5 DE MAYO" CVE. 16ETV0887J.</t>
  </si>
  <si>
    <t>NICOLÁS ROMERO, EL RINCÓN.</t>
  </si>
  <si>
    <t>ED-2019-113</t>
  </si>
  <si>
    <t>MEJORAMIENTO DE AULA EN ESC. PRIM. RURAL "JUAN DE LA BARRERA" 16DPB0274M</t>
  </si>
  <si>
    <t>SAN FELIPE LOS ALZATI, 3A. MZA. LA BELLOTA</t>
  </si>
  <si>
    <t>ED-2019-114</t>
  </si>
  <si>
    <t>INSTALACIÓN ELÉCTRICA PARA TELEBACHILLERATO COMUNITARIO "LA PALMA" CVE. 16ETK0003N</t>
  </si>
  <si>
    <t>SAN JUAN ZITÁCUARO, COL. LA PALMA.</t>
  </si>
  <si>
    <t>URB-2019-117</t>
  </si>
  <si>
    <t xml:space="preserve">PAVIMENTACIÓN DE CAMINO </t>
  </si>
  <si>
    <t xml:space="preserve">COATEPEC DE MORELOS, NUEVO AMANECER </t>
  </si>
  <si>
    <t>URB-2019-118</t>
  </si>
  <si>
    <t>CONSTRUCCIÓN DE BANQUETAS DE CONCRETO HIDRÁULICO</t>
  </si>
  <si>
    <t>URB-2019-119</t>
  </si>
  <si>
    <t>REHABILITACIÓN DE CAMINOS RURALES</t>
  </si>
  <si>
    <t>COATEPEC DE MORELOS,  LOS POLVILLOS</t>
  </si>
  <si>
    <t>URB-2019-120</t>
  </si>
  <si>
    <t>REHABILITACIÓN DE CAMINO RURAL</t>
  </si>
  <si>
    <t>CRESCENCIO MORALES, EL CAPULÍN</t>
  </si>
  <si>
    <t>URB-2019-121</t>
  </si>
  <si>
    <t>CURUNGUEO, EL LLANO</t>
  </si>
  <si>
    <t>URB-2019-122</t>
  </si>
  <si>
    <t>CURUNGUEO, VALLE VERDE - MASISA</t>
  </si>
  <si>
    <t>URB-2019-123</t>
  </si>
  <si>
    <t>CONSTRUCCIÓN DE  ANDADOR PEATONAL</t>
  </si>
  <si>
    <t>HEROICA ZITÁCUARO, COL. EDUCACIÓN</t>
  </si>
  <si>
    <t>URB-2019-124</t>
  </si>
  <si>
    <t>CONSTRUCCIÓN DE MURO DE CONTENCIÓN Y PAVIMENTACIÓN</t>
  </si>
  <si>
    <t>URB-2019-125</t>
  </si>
  <si>
    <t>REHABILITACIÓN DE CALLES DE LA CIUDAD (BACHEO).</t>
  </si>
  <si>
    <t>URB-2019-126</t>
  </si>
  <si>
    <t>MEJORAMIENTO DE LA SEÑALÉTICA DE LA CIUDAD</t>
  </si>
  <si>
    <t>URB-2019-127</t>
  </si>
  <si>
    <t>URB-2019-128</t>
  </si>
  <si>
    <t>REHABILITACIÓN DE PAVIMENTO Y OBRAS PLUVIALES EN LIBRAMIENTO FRANCISCO J. MÚJICA</t>
  </si>
  <si>
    <t>HEROICA ZITÁCUARO, COL. EL CEDANO</t>
  </si>
  <si>
    <t>URB-2019-129</t>
  </si>
  <si>
    <t>CONSTRUCCIÓN DE BARANDAL DE CONCRETO EN VIALIDAD</t>
  </si>
  <si>
    <t>HEROICA ZITÁCUARO, COL. MORELOS.</t>
  </si>
  <si>
    <t>URB-2019-130</t>
  </si>
  <si>
    <t>CONSTRUCCIÓN DE PROTECCIONES DE MALLA EN VIALIDAD</t>
  </si>
  <si>
    <t>HEROICA ZITÁCUARO, COL. LA MANGANA</t>
  </si>
  <si>
    <t>URB-2019-131</t>
  </si>
  <si>
    <t>PAVIMENTACIÓN DE CALLE "LAS LIRAS" A BASE DE CONCRETO HIDRÁULICO.</t>
  </si>
  <si>
    <t>SAN FELIPE LOS ALZATI</t>
  </si>
  <si>
    <t>URB-2019-132</t>
  </si>
  <si>
    <t>PAVIMENTACIÓN DE CALLE DE CONCRETO HIDRÁULICO</t>
  </si>
  <si>
    <t>SAN JUAN ZITÁCUARO, LAS ROSAS</t>
  </si>
  <si>
    <t>URB-2019-133</t>
  </si>
  <si>
    <t>ZIRÁHUATO DE LOS BERNAL, PUENTECILLAS</t>
  </si>
  <si>
    <t>OP-2019-134</t>
  </si>
  <si>
    <t>CONSTRUCCIÓN DE CANAL DE RIEGO</t>
  </si>
  <si>
    <t>EL AGUACATE.</t>
  </si>
  <si>
    <t>GI-2019-135</t>
  </si>
  <si>
    <t>GASTOS INDIRECTOS</t>
  </si>
  <si>
    <t>AYS-2019-137</t>
  </si>
  <si>
    <t xml:space="preserve">CRESCENCIO MORALES,  1A. </t>
  </si>
  <si>
    <t>AYS-2019-138</t>
  </si>
  <si>
    <t>CONSTRUCCIÓN DE LÍNEA DE ALIMENTACIÓN DEL TANQUE DE ALMACENAMIENTO EL AGUACATE A LA GLORIETA DE LA MUJER MAZAHUA, PARA LA INTERCONEXIÓN CON LA LÍNEA DE CONDUCCIÓN, LA CIENEGA - EL CERRITO.</t>
  </si>
  <si>
    <t>HEROICA ZITÁCUARO.</t>
  </si>
  <si>
    <t>AYS-2019-139</t>
  </si>
  <si>
    <t>AMPLIACIÓN DE LINEA DE AGUA POTABLE DE 2" DE DIÁMETRO</t>
  </si>
  <si>
    <t>FRANCISCO SERRATO, COLONIA ADOLFO LÓPEZ MATEOS</t>
  </si>
  <si>
    <t>AYS-2019-140</t>
  </si>
  <si>
    <t xml:space="preserve">AMPLIACIÓN DE RED DE AGUA POTABLE </t>
  </si>
  <si>
    <t>HEROICA ZITÁCUARO, COL. EL CALVARIO.</t>
  </si>
  <si>
    <t>AYS-2019-141</t>
  </si>
  <si>
    <t>AMPLIACIÓN DE LA LÍNEA DE ALIMENTACIÓN DEL TANQUE DE ALMACENAMIENTO EL AGUACATE A LA SEGUNDA MZA. DE LA TENENCIA DE NICOLÁS ROMERO.</t>
  </si>
  <si>
    <t>NICOLÁS ROMERO.</t>
  </si>
  <si>
    <t>AYS-2019-142</t>
  </si>
  <si>
    <t>CONSTRUCCIÓN DE RED DE DISTRIBUCIÓN DE AGUA POTABLE</t>
  </si>
  <si>
    <t xml:space="preserve">TIMBINEO DE LOS CONTRERAS, 1A. MZA. </t>
  </si>
  <si>
    <t>AYS-2019-143</t>
  </si>
  <si>
    <t>COATEPEC DE MORELOS, LA GARITA</t>
  </si>
  <si>
    <t>AYS-2019-144</t>
  </si>
  <si>
    <t>AYS-2019-145</t>
  </si>
  <si>
    <t>VIV-2019-146</t>
  </si>
  <si>
    <t>OCURIO</t>
  </si>
  <si>
    <t>VIV-2019-147</t>
  </si>
  <si>
    <t xml:space="preserve">AMPLIACIÓN DE RED  DE ENERGÍA ELÉCTRICA </t>
  </si>
  <si>
    <t>DONACIANO OJEDA 2A. MZA., LA SEGUNDITA.</t>
  </si>
  <si>
    <t>VIV-2019-148</t>
  </si>
  <si>
    <t>3RA. MZA. DE SAN FELIPE, PASANDO LA DESVIACION A ANGANGUEO Y PASANDO LA DESVIACION A DON GU</t>
  </si>
  <si>
    <t>VIV-2019-149</t>
  </si>
  <si>
    <t>ZIRÁHUATO DE LOS BERNAL, LA ESTACIÓN</t>
  </si>
  <si>
    <t>SAL-2019-150</t>
  </si>
  <si>
    <t>CONSTRUCCION DE BARDA PERIMETRAL EN CLINICA DE IMSS "674302" "MNIMO003266"</t>
  </si>
  <si>
    <t>IGNACIO LOPEZ RAYON, "LA COYOTA"</t>
  </si>
  <si>
    <t>ED-2019-151</t>
  </si>
  <si>
    <t>CONSTRUCCIÓN DE SANITARIOS EN CONALEP DE APUTZIO DE JUAREZ</t>
  </si>
  <si>
    <t>APUTZIO DE JUAREZ, SANTA MARÍA</t>
  </si>
  <si>
    <t>ED-2019-152</t>
  </si>
  <si>
    <t>CONSTRUCCIÓN DE BARDA PERIMETRAL Y MEJORAMIENTO DE SANITARIOS  EN JARDÍN DE NIÑOS</t>
  </si>
  <si>
    <t>ED-2019-153</t>
  </si>
  <si>
    <t>MEJORAMIENTO DE AULA Y SANITARIOS EN JARDÍN DE NIÑOS IND. "MARIA DEL CARMEN SERDAN" CVE. 16DCC02321</t>
  </si>
  <si>
    <t>SAN FELIPE LOS ALZATI, PUERTO AZUL</t>
  </si>
  <si>
    <t>ED-2019-159</t>
  </si>
  <si>
    <t>MEJORAMIENTO DE AULA EN JARDÍN DE NIÑOS "GRAL. LAZARO CARDENAS DEL RIO" CVE. 16DCC0149J</t>
  </si>
  <si>
    <t>SAN FELIPE LOS ALZATI, AGUA BLANCA (LA PALMA)</t>
  </si>
  <si>
    <t>ED-2019-154</t>
  </si>
  <si>
    <t>CONSTRUCCIÓN DE FACHADA EN ACCESO  PREESCOLAR "JOSE VASCONCELOS"</t>
  </si>
  <si>
    <t>SAN JUAN ZITÁCUARO, LA FUNDICIÓN.</t>
  </si>
  <si>
    <t>ED-2019-155</t>
  </si>
  <si>
    <t>CONSTRUCCIÓN DE TECHUMBRE EN JARDÍN DE NIÑOS "MARÍA MONTESORI" CVE: 16DCC0252W</t>
  </si>
  <si>
    <t>ZIRÁHUATO, DE LOS BERNAL,  1A. MZA LA MESA</t>
  </si>
  <si>
    <t>URB-2019-156</t>
  </si>
  <si>
    <t>PROGRAMA DE MEJORAMIENTO DEL ALUMBRADO PÚBLICO EN EL MUNICIPIO</t>
  </si>
  <si>
    <t>URB-2019-157</t>
  </si>
  <si>
    <t>PAVIMENTACIÓN DE CALLE A BASE DE CONCRRETO HIDRÁULICO 1A. ETAPA.</t>
  </si>
  <si>
    <t>CHICHIMEQUILLAS DE ESCOBEDO, AMPLIACIÓN DE SAN MIGUEL</t>
  </si>
  <si>
    <t>URB-2019-158</t>
  </si>
  <si>
    <t>AMPLIACIÓN Y MEJORAMIENTO DE CAMINO RURAL</t>
  </si>
  <si>
    <t>PDI-2019-171</t>
  </si>
  <si>
    <t>PDI-2019-172</t>
  </si>
  <si>
    <t>PDI-2019-173</t>
  </si>
  <si>
    <t xml:space="preserve">
REHABILITACIÓN Y ACONDICIONAMIENTO DE ESPACIOS PÚBLICOS DE LA PRESIDENCIA MUNICIPAL
</t>
  </si>
  <si>
    <t>ADQUISICIÓN DE HARDWARE PARA OFICINAS DE LA SECRETARÍA DE DESARROLLO URBANO Y OBRAS PÚBLICAS.</t>
  </si>
  <si>
    <t>CREACIÓN DEL MANUAL DE PROCEDIMIENTOS Y ORGANIZACIÓN DE LA SECRETARÍA DE DESARROLLO URBANO Y OBRAS PÚBLICAS</t>
  </si>
  <si>
    <t>AYS-2019-174</t>
  </si>
  <si>
    <t>AYS-2019-175</t>
  </si>
  <si>
    <t>AYS-2019-176</t>
  </si>
  <si>
    <t>AYS-2019-177</t>
  </si>
  <si>
    <t>AYS-2019-178</t>
  </si>
  <si>
    <t>AMPLIACIÓN DE LA RED DE DISTRIBUCIÓN DE ENERGÍA ELÉCTRICA EN LA LOCALIDAD DE RÍO DE GUADALUPE.</t>
  </si>
  <si>
    <t>CRESCENCIO MORALES, 4A. MZA. ANTES DE LA IGLESIA, SOBRE CAMINO PRINCIPAL.</t>
  </si>
  <si>
    <t>CRESCENCIO MORALES,  4A. MZA. PARAJE LOS MAGUEYES.</t>
  </si>
  <si>
    <t>CRESCENCIO MORALES, 4A. MZA. LA CURVA.</t>
  </si>
  <si>
    <t>CRESCENCIO MORALES, 4A. MZA, PASANDO ESCUELA PRIMARIA "MELCHOR OCAMPO".</t>
  </si>
  <si>
    <t>CRESCENCIO MORALES, 4A. MZA. PARAJE LOS TEJOCOTES.</t>
  </si>
  <si>
    <t>AYS-2019-179</t>
  </si>
  <si>
    <t>VIV-2019-180</t>
  </si>
  <si>
    <t>VIV-2019-181</t>
  </si>
  <si>
    <t>VIV-2019-182</t>
  </si>
  <si>
    <t>VIV-2019-183</t>
  </si>
  <si>
    <t>EQUIPAMIENTO DE POZO PROFUNDO LA PLANTA</t>
  </si>
  <si>
    <t>CONSTRUCCIÓN DE OBRA COMPLEMENTARIA PARA POZO PROFUNDO (CASETA DE CLORACIÓN)</t>
  </si>
  <si>
    <t>SAN FELIPE LOS ALZATI, EL FRESNO</t>
  </si>
  <si>
    <t>SAN FELIPE LOS ALZATI, RINCÓN DE DONGÚ</t>
  </si>
  <si>
    <t>DONACIANO OJEDA, LA SEGUNDITA</t>
  </si>
  <si>
    <t>LOCALIDAD</t>
  </si>
  <si>
    <t>ENTIDAD</t>
  </si>
  <si>
    <t>MUNICIPIO</t>
  </si>
  <si>
    <t>MICHOACAN</t>
  </si>
  <si>
    <t>ZITACUARO</t>
  </si>
  <si>
    <t>METAS %</t>
  </si>
  <si>
    <t>MUNICIPIO DE ZITACUARO MICHOACAN</t>
  </si>
  <si>
    <t>INFORMA A SUS HABITANTES EL DETALLE DE LAS OBRAS Y ACCIONES QUE SE HAN  AUTORIZADO PARA QUE SE REALICEN EN EL EJERCICIO 2019</t>
  </si>
  <si>
    <t xml:space="preserve">MONTO RECIBIDO DE ENERO A JUNIO 2019 </t>
  </si>
  <si>
    <t>LIC HUGO ALBERTO HERNANDEZ SUAREZ</t>
  </si>
  <si>
    <t>LIC. MYRNA MERLOS AYLLÓN</t>
  </si>
  <si>
    <t xml:space="preserve">              L.C. BERNARDO RAZO DORANTES</t>
  </si>
  <si>
    <t xml:space="preserve">M.J.O MARIA DEL CARMEN LOPEZ HERREJON </t>
  </si>
  <si>
    <t>SÍNDICA MUNICIPAL</t>
  </si>
  <si>
    <t xml:space="preserve">      TESORERO MUNICPAL</t>
  </si>
  <si>
    <t xml:space="preserve">                                              PRESIDENTE MUNICIPAL</t>
  </si>
  <si>
    <t>CON LOS RECURSOS FEDERALES PROCEDENTES DEL F.A.I.S, DE ENERO A JUNIO 2019</t>
  </si>
  <si>
    <t>26. EN CUMPLIMIENTO AL ART. 33 APARTADO B, FRACCION II, INCISO a) DE LA LEY DE COORDINACION FISCAL FEDERAL,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</si>
</sst>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name val="Calibri"/>
      <family val="2"/>
      <scheme val="minor"/>
    </font>
    <font>
      <sz val="11"/>
      <color rgb="FFFF0000"/>
      <name val="Arial Narrow"/>
      <family val="2"/>
    </font>
    <font>
      <sz val="9"/>
      <color rgb="FFFF0000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66666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0" fillId="16" borderId="1" applyNumberFormat="0" applyAlignment="0" applyProtection="0"/>
    <xf numFmtId="164" fontId="1" fillId="0" borderId="0" applyFont="0" applyFill="0" applyBorder="0" applyAlignment="0" applyProtection="0"/>
    <xf numFmtId="0" fontId="11" fillId="18" borderId="0" applyNumberFormat="0" applyBorder="0" applyAlignment="0" applyProtection="0"/>
    <xf numFmtId="43" fontId="1" fillId="0" borderId="0" applyFont="0" applyFill="0" applyBorder="0" applyAlignment="0" applyProtection="0"/>
    <xf numFmtId="0" fontId="12" fillId="19" borderId="0" applyNumberFormat="0" applyBorder="0" applyAlignment="0" applyProtection="0"/>
    <xf numFmtId="0" fontId="1" fillId="0" borderId="0"/>
    <xf numFmtId="0" fontId="22" fillId="0" borderId="0"/>
    <xf numFmtId="0" fontId="1" fillId="11" borderId="4" applyNumberFormat="0" applyFont="0" applyAlignment="0" applyProtection="0"/>
    <xf numFmtId="0" fontId="13" fillId="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71">
    <xf numFmtId="0" fontId="0" fillId="0" borderId="0" xfId="0"/>
    <xf numFmtId="0" fontId="23" fillId="0" borderId="0" xfId="0" applyFont="1"/>
    <xf numFmtId="0" fontId="24" fillId="0" borderId="0" xfId="0" applyFont="1" applyAlignment="1"/>
    <xf numFmtId="4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3" fillId="0" borderId="0" xfId="0" applyFont="1" applyFill="1"/>
    <xf numFmtId="0" fontId="23" fillId="0" borderId="0" xfId="0" applyFont="1" applyBorder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3" fillId="20" borderId="0" xfId="0" applyFont="1" applyFill="1"/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9" fillId="0" borderId="0" xfId="0" applyFont="1"/>
    <xf numFmtId="4" fontId="30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4" fontId="31" fillId="0" borderId="11" xfId="0" applyNumberFormat="1" applyFont="1" applyFill="1" applyBorder="1" applyAlignment="1">
      <alignment horizontal="center" vertical="center"/>
    </xf>
    <xf numFmtId="10" fontId="28" fillId="0" borderId="11" xfId="50" applyNumberFormat="1" applyFont="1" applyFill="1" applyBorder="1" applyAlignment="1">
      <alignment horizontal="center" vertical="center" wrapText="1"/>
    </xf>
    <xf numFmtId="43" fontId="20" fillId="0" borderId="0" xfId="48" applyFont="1" applyFill="1" applyBorder="1" applyAlignment="1">
      <alignment horizontal="center" vertical="center"/>
    </xf>
    <xf numFmtId="44" fontId="30" fillId="0" borderId="0" xfId="49" applyFont="1" applyFill="1" applyBorder="1" applyAlignment="1">
      <alignment horizontal="center" vertical="center"/>
    </xf>
    <xf numFmtId="0" fontId="23" fillId="0" borderId="0" xfId="0" applyFont="1" applyAlignment="1"/>
    <xf numFmtId="44" fontId="32" fillId="0" borderId="11" xfId="49" applyFont="1" applyBorder="1" applyAlignment="1">
      <alignment horizontal="right" vertical="center"/>
    </xf>
    <xf numFmtId="44" fontId="20" fillId="0" borderId="11" xfId="49" applyFont="1" applyFill="1" applyBorder="1" applyAlignment="1">
      <alignment horizontal="center" vertical="center"/>
    </xf>
    <xf numFmtId="0" fontId="34" fillId="0" borderId="0" xfId="0" applyFont="1" applyAlignment="1"/>
    <xf numFmtId="0" fontId="35" fillId="0" borderId="0" xfId="0" applyFont="1"/>
    <xf numFmtId="0" fontId="36" fillId="0" borderId="0" xfId="0" applyFont="1" applyAlignment="1">
      <alignment horizontal="center" vertical="center"/>
    </xf>
    <xf numFmtId="0" fontId="29" fillId="0" borderId="0" xfId="0" applyFont="1" applyBorder="1"/>
    <xf numFmtId="0" fontId="27" fillId="0" borderId="0" xfId="39" applyFont="1" applyFill="1" applyBorder="1" applyAlignment="1">
      <alignment horizontal="center"/>
    </xf>
    <xf numFmtId="0" fontId="24" fillId="0" borderId="0" xfId="39" applyFont="1" applyFill="1" applyAlignment="1"/>
    <xf numFmtId="0" fontId="23" fillId="0" borderId="0" xfId="0" applyFont="1" applyFill="1" applyAlignment="1"/>
    <xf numFmtId="0" fontId="34" fillId="0" borderId="0" xfId="0" applyFont="1" applyFill="1" applyAlignment="1"/>
    <xf numFmtId="0" fontId="23" fillId="0" borderId="0" xfId="0" applyFont="1" applyFill="1" applyBorder="1"/>
    <xf numFmtId="0" fontId="33" fillId="0" borderId="11" xfId="0" applyFont="1" applyBorder="1" applyAlignment="1">
      <alignment horizontal="center" vertical="center" wrapText="1"/>
    </xf>
    <xf numFmtId="43" fontId="19" fillId="0" borderId="13" xfId="36" applyFont="1" applyFill="1" applyBorder="1" applyAlignment="1">
      <alignment horizontal="center" vertical="center" wrapText="1"/>
    </xf>
    <xf numFmtId="43" fontId="19" fillId="0" borderId="10" xfId="36" applyFont="1" applyFill="1" applyBorder="1" applyAlignment="1">
      <alignment horizontal="center" vertical="center" wrapText="1"/>
    </xf>
    <xf numFmtId="43" fontId="19" fillId="0" borderId="11" xfId="36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4" fontId="18" fillId="0" borderId="11" xfId="36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44" fontId="35" fillId="0" borderId="0" xfId="0" applyNumberFormat="1" applyFont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</cellXfs>
  <cellStyles count="51">
    <cellStyle name="Buena 2" xfId="1"/>
    <cellStyle name="Cálculo 2" xfId="2"/>
    <cellStyle name="Celda de comprobación 2" xfId="3"/>
    <cellStyle name="Celda vinculada 2" xfId="4"/>
    <cellStyle name="Encabezado 4 2" xfId="5"/>
    <cellStyle name="Énfasis 1" xfId="6"/>
    <cellStyle name="Énfasis 2" xfId="7"/>
    <cellStyle name="Énfasis 3" xfId="8"/>
    <cellStyle name="Énfasis1 - 20%" xfId="9"/>
    <cellStyle name="Énfasis1 - 40%" xfId="10"/>
    <cellStyle name="Énfasis1 - 60%" xfId="11"/>
    <cellStyle name="Énfasis1 2" xfId="12"/>
    <cellStyle name="Énfasis2 - 20%" xfId="13"/>
    <cellStyle name="Énfasis2 - 40%" xfId="14"/>
    <cellStyle name="Énfasis2 - 60%" xfId="15"/>
    <cellStyle name="Énfasis2 2" xfId="16"/>
    <cellStyle name="Énfasis3 - 20%" xfId="17"/>
    <cellStyle name="Énfasis3 - 40%" xfId="18"/>
    <cellStyle name="Énfasis3 - 60%" xfId="19"/>
    <cellStyle name="Énfasis3 2" xfId="20"/>
    <cellStyle name="Énfasis4 - 20%" xfId="21"/>
    <cellStyle name="Énfasis4 - 40%" xfId="22"/>
    <cellStyle name="Énfasis4 - 60%" xfId="23"/>
    <cellStyle name="Énfasis4 2" xfId="24"/>
    <cellStyle name="Énfasis5 - 20%" xfId="25"/>
    <cellStyle name="Énfasis5 - 40%" xfId="26"/>
    <cellStyle name="Énfasis5 - 60%" xfId="27"/>
    <cellStyle name="Énfasis5 2" xfId="28"/>
    <cellStyle name="Énfasis6 - 20%" xfId="29"/>
    <cellStyle name="Énfasis6 - 40%" xfId="30"/>
    <cellStyle name="Énfasis6 - 60%" xfId="31"/>
    <cellStyle name="Énfasis6 2" xfId="32"/>
    <cellStyle name="Entrada 2" xfId="33"/>
    <cellStyle name="Euro" xfId="34"/>
    <cellStyle name="Incorrecto 2" xfId="35"/>
    <cellStyle name="Millares" xfId="48" builtinId="3"/>
    <cellStyle name="Millares 10 10" xfId="36"/>
    <cellStyle name="Moneda" xfId="49" builtinId="4"/>
    <cellStyle name="Neutral 2" xfId="37"/>
    <cellStyle name="Normal" xfId="0" builtinId="0"/>
    <cellStyle name="Normal 2 2" xfId="38"/>
    <cellStyle name="Normal 3" xfId="39"/>
    <cellStyle name="Notas 2" xfId="40"/>
    <cellStyle name="Porcentaje" xfId="50" builtinId="5"/>
    <cellStyle name="Salida 2" xfId="41"/>
    <cellStyle name="Texto de advertencia 2" xfId="42"/>
    <cellStyle name="Título 1 2" xfId="43"/>
    <cellStyle name="Título 2 2" xfId="44"/>
    <cellStyle name="Título 3 2" xfId="45"/>
    <cellStyle name="Título de hoja" xfId="46"/>
    <cellStyle name="Total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114758</xdr:colOff>
      <xdr:row>0</xdr:row>
      <xdr:rowOff>149186</xdr:rowOff>
    </xdr:from>
    <xdr:to>
      <xdr:col>1</xdr:col>
      <xdr:colOff>722981</xdr:colOff>
      <xdr:row>3</xdr:row>
      <xdr:rowOff>218042</xdr:rowOff>
    </xdr:to>
    <xdr:pic>
      <xdr:nvPicPr>
        <xdr:cNvPr id="4" name="image2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58" y="149186"/>
          <a:ext cx="1560723" cy="849217"/>
        </a:xfrm>
        <a:prstGeom prst="rect">
          <a:avLst/>
        </a:prstGeom>
        <a:noFill/>
      </xdr:spPr>
    </xdr:pic>
    <xdr:clientData fLocksWithSheet="0"/>
  </xdr:twoCellAnchor>
  <xdr:twoCellAnchor>
    <xdr:from>
      <xdr:col>7</xdr:col>
      <xdr:colOff>516416</xdr:colOff>
      <xdr:row>0</xdr:row>
      <xdr:rowOff>137711</xdr:rowOff>
    </xdr:from>
    <xdr:to>
      <xdr:col>8</xdr:col>
      <xdr:colOff>1136114</xdr:colOff>
      <xdr:row>4</xdr:row>
      <xdr:rowOff>183615</xdr:rowOff>
    </xdr:to>
    <xdr:pic>
      <xdr:nvPicPr>
        <xdr:cNvPr id="5" name="image1.jpg"/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5452" y="137711"/>
          <a:ext cx="1893523" cy="1067259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0"/>
  <sheetViews>
    <sheetView tabSelected="1" zoomScale="83" zoomScaleNormal="83" zoomScaleSheetLayoutView="70" workbookViewId="0">
      <selection activeCell="A2" sqref="A2:I2"/>
    </sheetView>
  </sheetViews>
  <sheetFormatPr baseColWidth="10" defaultRowHeight="16.5" x14ac:dyDescent="0.3"/>
  <cols>
    <col min="1" max="1" width="14.28515625" style="1" customWidth="1"/>
    <col min="2" max="2" width="48.7109375" style="1" customWidth="1"/>
    <col min="3" max="4" width="19.85546875" style="1" customWidth="1"/>
    <col min="5" max="5" width="24.42578125" style="1" customWidth="1"/>
    <col min="6" max="6" width="32.42578125" style="1" customWidth="1"/>
    <col min="7" max="7" width="18.85546875" style="1" customWidth="1"/>
    <col min="8" max="8" width="19.140625" style="1" customWidth="1"/>
    <col min="9" max="9" width="17.7109375" style="36" customWidth="1"/>
    <col min="10" max="18" width="11.42578125" style="5"/>
    <col min="19" max="16384" width="11.42578125" style="1"/>
  </cols>
  <sheetData>
    <row r="1" spans="1:18" ht="18.75" x14ac:dyDescent="0.3">
      <c r="A1" s="64" t="s">
        <v>426</v>
      </c>
      <c r="B1" s="64"/>
      <c r="C1" s="64"/>
      <c r="D1" s="64"/>
      <c r="E1" s="64"/>
      <c r="F1" s="64"/>
      <c r="G1" s="64"/>
      <c r="H1" s="64"/>
      <c r="I1" s="64"/>
      <c r="J1" s="50"/>
    </row>
    <row r="2" spans="1:18" ht="23.25" x14ac:dyDescent="0.35">
      <c r="A2" s="64" t="s">
        <v>437</v>
      </c>
      <c r="B2" s="64"/>
      <c r="C2" s="64"/>
      <c r="D2" s="64"/>
      <c r="E2" s="64"/>
      <c r="F2" s="64"/>
      <c r="G2" s="64"/>
      <c r="H2" s="64"/>
      <c r="I2" s="64"/>
      <c r="J2" s="51"/>
    </row>
    <row r="3" spans="1:18" s="43" customFormat="1" ht="18.75" customHeight="1" x14ac:dyDescent="0.3">
      <c r="A3" s="64" t="s">
        <v>427</v>
      </c>
      <c r="B3" s="64"/>
      <c r="C3" s="64"/>
      <c r="D3" s="64"/>
      <c r="E3" s="64"/>
      <c r="F3" s="64"/>
      <c r="G3" s="64"/>
      <c r="H3" s="64"/>
      <c r="I3" s="64"/>
      <c r="J3" s="52"/>
      <c r="K3" s="52"/>
      <c r="L3" s="52"/>
      <c r="M3" s="52"/>
      <c r="N3" s="52"/>
      <c r="O3" s="52"/>
      <c r="P3" s="52"/>
      <c r="Q3" s="52"/>
      <c r="R3" s="52"/>
    </row>
    <row r="4" spans="1:18" ht="18.75" x14ac:dyDescent="0.3">
      <c r="A4" s="64" t="s">
        <v>436</v>
      </c>
      <c r="B4" s="64"/>
      <c r="C4" s="64"/>
      <c r="D4" s="64"/>
      <c r="E4" s="64"/>
      <c r="F4" s="64"/>
      <c r="G4" s="64"/>
      <c r="H4" s="64"/>
      <c r="I4" s="64"/>
      <c r="J4" s="50"/>
    </row>
    <row r="5" spans="1:18" ht="23.25" x14ac:dyDescent="0.35">
      <c r="B5" s="2"/>
      <c r="C5" s="2"/>
      <c r="D5" s="2"/>
      <c r="E5" s="2"/>
      <c r="F5" s="2"/>
      <c r="G5" s="2"/>
      <c r="H5" s="2"/>
    </row>
    <row r="6" spans="1:18" x14ac:dyDescent="0.3">
      <c r="B6" s="9"/>
      <c r="C6" s="9"/>
      <c r="D6" s="9"/>
      <c r="E6" s="9"/>
      <c r="G6" s="7" t="s">
        <v>428</v>
      </c>
      <c r="I6" s="44">
        <v>57556677</v>
      </c>
    </row>
    <row r="8" spans="1:18" ht="48.75" customHeight="1" x14ac:dyDescent="0.3">
      <c r="A8" s="69" t="s">
        <v>5</v>
      </c>
      <c r="B8" s="63" t="s">
        <v>2</v>
      </c>
      <c r="C8" s="56" t="s">
        <v>0</v>
      </c>
      <c r="D8" s="58" t="s">
        <v>421</v>
      </c>
      <c r="E8" s="55" t="s">
        <v>422</v>
      </c>
      <c r="F8" s="63" t="s">
        <v>420</v>
      </c>
      <c r="G8" s="59" t="s">
        <v>425</v>
      </c>
      <c r="H8" s="63" t="s">
        <v>3</v>
      </c>
      <c r="I8" s="65" t="s">
        <v>4</v>
      </c>
    </row>
    <row r="9" spans="1:18" ht="32.450000000000003" customHeight="1" x14ac:dyDescent="0.3">
      <c r="A9" s="70"/>
      <c r="B9" s="63"/>
      <c r="C9" s="57"/>
      <c r="D9" s="58"/>
      <c r="E9" s="55"/>
      <c r="F9" s="63"/>
      <c r="G9" s="60"/>
      <c r="H9" s="59"/>
      <c r="I9" s="65"/>
    </row>
    <row r="10" spans="1:18" ht="30" x14ac:dyDescent="0.3">
      <c r="A10" s="26" t="s">
        <v>7</v>
      </c>
      <c r="B10" s="11" t="s">
        <v>8</v>
      </c>
      <c r="C10" s="45">
        <v>250000</v>
      </c>
      <c r="D10" s="3" t="s">
        <v>423</v>
      </c>
      <c r="E10" s="39" t="s">
        <v>424</v>
      </c>
      <c r="F10" s="12" t="s">
        <v>9</v>
      </c>
      <c r="G10" s="40">
        <f>+I10/C10</f>
        <v>0</v>
      </c>
      <c r="H10" s="26">
        <v>50</v>
      </c>
      <c r="I10" s="45">
        <v>0</v>
      </c>
    </row>
    <row r="11" spans="1:18" ht="30" x14ac:dyDescent="0.3">
      <c r="A11" s="26" t="s">
        <v>10</v>
      </c>
      <c r="B11" s="11" t="s">
        <v>11</v>
      </c>
      <c r="C11" s="45">
        <v>1000000</v>
      </c>
      <c r="D11" s="3" t="s">
        <v>423</v>
      </c>
      <c r="E11" s="39" t="s">
        <v>424</v>
      </c>
      <c r="F11" s="12" t="s">
        <v>12</v>
      </c>
      <c r="G11" s="40">
        <f t="shared" ref="G11:G74" si="0">+I11/C11</f>
        <v>0.51669633999999998</v>
      </c>
      <c r="H11" s="26">
        <v>500</v>
      </c>
      <c r="I11" s="45">
        <v>516696.34</v>
      </c>
    </row>
    <row r="12" spans="1:18" ht="30" x14ac:dyDescent="0.3">
      <c r="A12" s="26" t="s">
        <v>13</v>
      </c>
      <c r="B12" s="11" t="s">
        <v>14</v>
      </c>
      <c r="C12" s="45">
        <v>500000</v>
      </c>
      <c r="D12" s="3" t="s">
        <v>423</v>
      </c>
      <c r="E12" s="39" t="s">
        <v>424</v>
      </c>
      <c r="F12" s="12" t="s">
        <v>15</v>
      </c>
      <c r="G12" s="40">
        <f t="shared" si="0"/>
        <v>0</v>
      </c>
      <c r="H12" s="26">
        <v>250</v>
      </c>
      <c r="I12" s="45">
        <v>0</v>
      </c>
    </row>
    <row r="13" spans="1:18" ht="30" x14ac:dyDescent="0.3">
      <c r="A13" s="26" t="s">
        <v>16</v>
      </c>
      <c r="B13" s="11" t="s">
        <v>8</v>
      </c>
      <c r="C13" s="45">
        <v>250000</v>
      </c>
      <c r="D13" s="3" t="s">
        <v>423</v>
      </c>
      <c r="E13" s="39" t="s">
        <v>424</v>
      </c>
      <c r="F13" s="12" t="s">
        <v>17</v>
      </c>
      <c r="G13" s="40">
        <f t="shared" si="0"/>
        <v>0</v>
      </c>
      <c r="H13" s="26">
        <v>55</v>
      </c>
      <c r="I13" s="45">
        <v>0</v>
      </c>
    </row>
    <row r="14" spans="1:18" x14ac:dyDescent="0.3">
      <c r="A14" s="26" t="s">
        <v>18</v>
      </c>
      <c r="B14" s="11" t="s">
        <v>19</v>
      </c>
      <c r="C14" s="45">
        <v>300000</v>
      </c>
      <c r="D14" s="3" t="s">
        <v>423</v>
      </c>
      <c r="E14" s="39" t="s">
        <v>424</v>
      </c>
      <c r="F14" s="12" t="s">
        <v>20</v>
      </c>
      <c r="G14" s="40">
        <f t="shared" si="0"/>
        <v>0.72997616666666665</v>
      </c>
      <c r="H14" s="26">
        <v>60</v>
      </c>
      <c r="I14" s="45">
        <v>218992.85</v>
      </c>
    </row>
    <row r="15" spans="1:18" ht="30" x14ac:dyDescent="0.3">
      <c r="A15" s="26" t="s">
        <v>21</v>
      </c>
      <c r="B15" s="11" t="s">
        <v>8</v>
      </c>
      <c r="C15" s="45">
        <v>250000</v>
      </c>
      <c r="D15" s="3" t="s">
        <v>423</v>
      </c>
      <c r="E15" s="39" t="s">
        <v>424</v>
      </c>
      <c r="F15" s="12" t="s">
        <v>22</v>
      </c>
      <c r="G15" s="40">
        <f t="shared" si="0"/>
        <v>0</v>
      </c>
      <c r="H15" s="26">
        <v>50</v>
      </c>
      <c r="I15" s="45">
        <v>0</v>
      </c>
    </row>
    <row r="16" spans="1:18" ht="30" x14ac:dyDescent="0.3">
      <c r="A16" s="26" t="s">
        <v>23</v>
      </c>
      <c r="B16" s="11" t="s">
        <v>8</v>
      </c>
      <c r="C16" s="45">
        <v>250000</v>
      </c>
      <c r="D16" s="3" t="s">
        <v>423</v>
      </c>
      <c r="E16" s="39" t="s">
        <v>424</v>
      </c>
      <c r="F16" s="12" t="s">
        <v>24</v>
      </c>
      <c r="G16" s="40">
        <f>+I16/C16</f>
        <v>0</v>
      </c>
      <c r="H16" s="26">
        <v>60</v>
      </c>
      <c r="I16" s="45">
        <v>0</v>
      </c>
    </row>
    <row r="17" spans="1:9" ht="36" customHeight="1" x14ac:dyDescent="0.3">
      <c r="A17" s="26" t="s">
        <v>25</v>
      </c>
      <c r="B17" s="11" t="s">
        <v>26</v>
      </c>
      <c r="C17" s="45">
        <v>500000</v>
      </c>
      <c r="D17" s="3" t="s">
        <v>423</v>
      </c>
      <c r="E17" s="39" t="s">
        <v>424</v>
      </c>
      <c r="F17" s="12" t="s">
        <v>27</v>
      </c>
      <c r="G17" s="40">
        <f t="shared" si="0"/>
        <v>0</v>
      </c>
      <c r="H17" s="26">
        <v>100</v>
      </c>
      <c r="I17" s="45">
        <v>0</v>
      </c>
    </row>
    <row r="18" spans="1:9" ht="30" x14ac:dyDescent="0.3">
      <c r="A18" s="26" t="s">
        <v>28</v>
      </c>
      <c r="B18" s="11" t="s">
        <v>8</v>
      </c>
      <c r="C18" s="45">
        <v>250000</v>
      </c>
      <c r="D18" s="3" t="s">
        <v>423</v>
      </c>
      <c r="E18" s="39" t="s">
        <v>424</v>
      </c>
      <c r="F18" s="12" t="s">
        <v>29</v>
      </c>
      <c r="G18" s="40">
        <f t="shared" si="0"/>
        <v>0</v>
      </c>
      <c r="H18" s="26">
        <v>70</v>
      </c>
      <c r="I18" s="45">
        <v>0</v>
      </c>
    </row>
    <row r="19" spans="1:9" ht="30" x14ac:dyDescent="0.3">
      <c r="A19" s="26" t="s">
        <v>30</v>
      </c>
      <c r="B19" s="11" t="s">
        <v>31</v>
      </c>
      <c r="C19" s="45">
        <v>614000</v>
      </c>
      <c r="D19" s="3" t="s">
        <v>423</v>
      </c>
      <c r="E19" s="39" t="s">
        <v>424</v>
      </c>
      <c r="F19" s="12" t="s">
        <v>32</v>
      </c>
      <c r="G19" s="40">
        <f t="shared" si="0"/>
        <v>0</v>
      </c>
      <c r="H19" s="26">
        <v>1180</v>
      </c>
      <c r="I19" s="45">
        <v>0</v>
      </c>
    </row>
    <row r="20" spans="1:9" ht="30" x14ac:dyDescent="0.3">
      <c r="A20" s="26" t="s">
        <v>33</v>
      </c>
      <c r="B20" s="11" t="s">
        <v>34</v>
      </c>
      <c r="C20" s="45">
        <v>100000</v>
      </c>
      <c r="D20" s="3" t="s">
        <v>423</v>
      </c>
      <c r="E20" s="39" t="s">
        <v>424</v>
      </c>
      <c r="F20" s="12" t="s">
        <v>35</v>
      </c>
      <c r="G20" s="40">
        <f t="shared" si="0"/>
        <v>0</v>
      </c>
      <c r="H20" s="26">
        <v>45</v>
      </c>
      <c r="I20" s="45">
        <v>0</v>
      </c>
    </row>
    <row r="21" spans="1:9" ht="30" x14ac:dyDescent="0.3">
      <c r="A21" s="26" t="s">
        <v>36</v>
      </c>
      <c r="B21" s="11" t="s">
        <v>37</v>
      </c>
      <c r="C21" s="45">
        <v>350951.24</v>
      </c>
      <c r="D21" s="3" t="s">
        <v>423</v>
      </c>
      <c r="E21" s="39" t="s">
        <v>424</v>
      </c>
      <c r="F21" s="12" t="s">
        <v>38</v>
      </c>
      <c r="G21" s="40">
        <f t="shared" si="0"/>
        <v>1</v>
      </c>
      <c r="H21" s="26">
        <v>220</v>
      </c>
      <c r="I21" s="45">
        <v>350951.24</v>
      </c>
    </row>
    <row r="22" spans="1:9" ht="60" x14ac:dyDescent="0.3">
      <c r="A22" s="26" t="s">
        <v>39</v>
      </c>
      <c r="B22" s="11" t="s">
        <v>40</v>
      </c>
      <c r="C22" s="45">
        <v>2300000</v>
      </c>
      <c r="D22" s="3" t="s">
        <v>423</v>
      </c>
      <c r="E22" s="39" t="s">
        <v>424</v>
      </c>
      <c r="F22" s="12" t="s">
        <v>38</v>
      </c>
      <c r="G22" s="40">
        <f t="shared" si="0"/>
        <v>0.45813677826086963</v>
      </c>
      <c r="H22" s="26">
        <v>1000</v>
      </c>
      <c r="I22" s="45">
        <v>1053714.5900000001</v>
      </c>
    </row>
    <row r="23" spans="1:9" ht="45" x14ac:dyDescent="0.3">
      <c r="A23" s="26" t="s">
        <v>41</v>
      </c>
      <c r="B23" s="11" t="s">
        <v>42</v>
      </c>
      <c r="C23" s="45">
        <v>2475000</v>
      </c>
      <c r="D23" s="3" t="s">
        <v>423</v>
      </c>
      <c r="E23" s="39" t="s">
        <v>424</v>
      </c>
      <c r="F23" s="12" t="s">
        <v>38</v>
      </c>
      <c r="G23" s="40">
        <f t="shared" si="0"/>
        <v>0.89119421010101008</v>
      </c>
      <c r="H23" s="26">
        <v>1000</v>
      </c>
      <c r="I23" s="45">
        <v>2205705.67</v>
      </c>
    </row>
    <row r="24" spans="1:9" ht="30" x14ac:dyDescent="0.3">
      <c r="A24" s="26" t="s">
        <v>43</v>
      </c>
      <c r="B24" s="11" t="s">
        <v>44</v>
      </c>
      <c r="C24" s="45">
        <v>800000</v>
      </c>
      <c r="D24" s="3" t="s">
        <v>423</v>
      </c>
      <c r="E24" s="39" t="s">
        <v>424</v>
      </c>
      <c r="F24" s="12" t="s">
        <v>45</v>
      </c>
      <c r="G24" s="40">
        <f t="shared" si="0"/>
        <v>0</v>
      </c>
      <c r="H24" s="26">
        <v>150</v>
      </c>
      <c r="I24" s="45">
        <v>0</v>
      </c>
    </row>
    <row r="25" spans="1:9" ht="45" x14ac:dyDescent="0.3">
      <c r="A25" s="26" t="s">
        <v>46</v>
      </c>
      <c r="B25" s="11" t="s">
        <v>47</v>
      </c>
      <c r="C25" s="45">
        <v>911000</v>
      </c>
      <c r="D25" s="3" t="s">
        <v>423</v>
      </c>
      <c r="E25" s="39" t="s">
        <v>424</v>
      </c>
      <c r="F25" s="12" t="s">
        <v>48</v>
      </c>
      <c r="G25" s="40">
        <f t="shared" si="0"/>
        <v>0.53334398463227217</v>
      </c>
      <c r="H25" s="26">
        <v>1000</v>
      </c>
      <c r="I25" s="45">
        <v>485876.37</v>
      </c>
    </row>
    <row r="26" spans="1:9" ht="45" x14ac:dyDescent="0.3">
      <c r="A26" s="26" t="s">
        <v>49</v>
      </c>
      <c r="B26" s="11" t="s">
        <v>50</v>
      </c>
      <c r="C26" s="45">
        <v>3600000</v>
      </c>
      <c r="D26" s="3" t="s">
        <v>423</v>
      </c>
      <c r="E26" s="39" t="s">
        <v>424</v>
      </c>
      <c r="F26" s="12" t="s">
        <v>51</v>
      </c>
      <c r="G26" s="40">
        <f t="shared" si="0"/>
        <v>0.98416476944444442</v>
      </c>
      <c r="H26" s="26">
        <v>60</v>
      </c>
      <c r="I26" s="45">
        <v>3542993.17</v>
      </c>
    </row>
    <row r="27" spans="1:9" ht="42.6" customHeight="1" x14ac:dyDescent="0.3">
      <c r="A27" s="26" t="s">
        <v>52</v>
      </c>
      <c r="B27" s="11" t="s">
        <v>53</v>
      </c>
      <c r="C27" s="45">
        <v>750000</v>
      </c>
      <c r="D27" s="3" t="s">
        <v>423</v>
      </c>
      <c r="E27" s="39" t="s">
        <v>424</v>
      </c>
      <c r="F27" s="12" t="s">
        <v>54</v>
      </c>
      <c r="G27" s="40">
        <f t="shared" si="0"/>
        <v>0</v>
      </c>
      <c r="H27" s="26">
        <v>500</v>
      </c>
      <c r="I27" s="45">
        <v>0</v>
      </c>
    </row>
    <row r="28" spans="1:9" ht="30" x14ac:dyDescent="0.3">
      <c r="A28" s="26" t="s">
        <v>55</v>
      </c>
      <c r="B28" s="11" t="s">
        <v>8</v>
      </c>
      <c r="C28" s="45">
        <v>250000</v>
      </c>
      <c r="D28" s="3" t="s">
        <v>423</v>
      </c>
      <c r="E28" s="39" t="s">
        <v>424</v>
      </c>
      <c r="F28" s="12" t="s">
        <v>56</v>
      </c>
      <c r="G28" s="40">
        <f t="shared" si="0"/>
        <v>0</v>
      </c>
      <c r="H28" s="26">
        <v>60</v>
      </c>
      <c r="I28" s="45">
        <v>0</v>
      </c>
    </row>
    <row r="29" spans="1:9" ht="30" x14ac:dyDescent="0.3">
      <c r="A29" s="26" t="s">
        <v>57</v>
      </c>
      <c r="B29" s="11" t="s">
        <v>8</v>
      </c>
      <c r="C29" s="45">
        <v>250000</v>
      </c>
      <c r="D29" s="3" t="s">
        <v>423</v>
      </c>
      <c r="E29" s="39" t="s">
        <v>424</v>
      </c>
      <c r="F29" s="12" t="s">
        <v>58</v>
      </c>
      <c r="G29" s="40">
        <f t="shared" si="0"/>
        <v>0</v>
      </c>
      <c r="H29" s="26">
        <v>70</v>
      </c>
      <c r="I29" s="45">
        <v>0</v>
      </c>
    </row>
    <row r="30" spans="1:9" ht="30" x14ac:dyDescent="0.3">
      <c r="A30" s="26" t="s">
        <v>59</v>
      </c>
      <c r="B30" s="11" t="s">
        <v>8</v>
      </c>
      <c r="C30" s="45">
        <v>250000</v>
      </c>
      <c r="D30" s="3" t="s">
        <v>423</v>
      </c>
      <c r="E30" s="39" t="s">
        <v>424</v>
      </c>
      <c r="F30" s="12" t="s">
        <v>60</v>
      </c>
      <c r="G30" s="40">
        <f t="shared" si="0"/>
        <v>0</v>
      </c>
      <c r="H30" s="26">
        <v>55</v>
      </c>
      <c r="I30" s="45">
        <v>0</v>
      </c>
    </row>
    <row r="31" spans="1:9" ht="43.5" customHeight="1" x14ac:dyDescent="0.3">
      <c r="A31" s="26" t="s">
        <v>61</v>
      </c>
      <c r="B31" s="11" t="s">
        <v>62</v>
      </c>
      <c r="C31" s="45">
        <v>600000</v>
      </c>
      <c r="D31" s="3" t="s">
        <v>423</v>
      </c>
      <c r="E31" s="39" t="s">
        <v>424</v>
      </c>
      <c r="F31" s="12" t="s">
        <v>63</v>
      </c>
      <c r="G31" s="40">
        <f t="shared" si="0"/>
        <v>0</v>
      </c>
      <c r="H31" s="26">
        <v>150</v>
      </c>
      <c r="I31" s="45">
        <v>0</v>
      </c>
    </row>
    <row r="32" spans="1:9" ht="30" x14ac:dyDescent="0.3">
      <c r="A32" s="26" t="s">
        <v>64</v>
      </c>
      <c r="B32" s="11" t="s">
        <v>8</v>
      </c>
      <c r="C32" s="45">
        <v>250000</v>
      </c>
      <c r="D32" s="3" t="s">
        <v>423</v>
      </c>
      <c r="E32" s="39" t="s">
        <v>424</v>
      </c>
      <c r="F32" s="12" t="s">
        <v>65</v>
      </c>
      <c r="G32" s="40">
        <f t="shared" si="0"/>
        <v>1</v>
      </c>
      <c r="H32" s="26">
        <v>50</v>
      </c>
      <c r="I32" s="45">
        <v>250000</v>
      </c>
    </row>
    <row r="33" spans="1:18" ht="30" x14ac:dyDescent="0.3">
      <c r="A33" s="26" t="s">
        <v>66</v>
      </c>
      <c r="B33" s="11" t="s">
        <v>34</v>
      </c>
      <c r="C33" s="45">
        <v>60000</v>
      </c>
      <c r="D33" s="3" t="s">
        <v>423</v>
      </c>
      <c r="E33" s="39" t="s">
        <v>424</v>
      </c>
      <c r="F33" s="14" t="s">
        <v>67</v>
      </c>
      <c r="G33" s="40">
        <f t="shared" si="0"/>
        <v>0.91467833333333326</v>
      </c>
      <c r="H33" s="27">
        <v>40</v>
      </c>
      <c r="I33" s="45">
        <v>54880.7</v>
      </c>
    </row>
    <row r="34" spans="1:18" ht="30" x14ac:dyDescent="0.3">
      <c r="A34" s="26" t="s">
        <v>68</v>
      </c>
      <c r="B34" s="11" t="s">
        <v>8</v>
      </c>
      <c r="C34" s="45">
        <v>250000</v>
      </c>
      <c r="D34" s="3" t="s">
        <v>423</v>
      </c>
      <c r="E34" s="39" t="s">
        <v>424</v>
      </c>
      <c r="F34" s="12" t="s">
        <v>69</v>
      </c>
      <c r="G34" s="40">
        <f t="shared" si="0"/>
        <v>0</v>
      </c>
      <c r="H34" s="26">
        <v>50</v>
      </c>
      <c r="I34" s="45">
        <v>0</v>
      </c>
    </row>
    <row r="35" spans="1:18" ht="28.15" customHeight="1" x14ac:dyDescent="0.3">
      <c r="A35" s="26" t="s">
        <v>70</v>
      </c>
      <c r="B35" s="11" t="s">
        <v>8</v>
      </c>
      <c r="C35" s="45">
        <v>250000</v>
      </c>
      <c r="D35" s="3" t="s">
        <v>423</v>
      </c>
      <c r="E35" s="39" t="s">
        <v>424</v>
      </c>
      <c r="F35" s="12" t="s">
        <v>71</v>
      </c>
      <c r="G35" s="40">
        <f t="shared" si="0"/>
        <v>0</v>
      </c>
      <c r="H35" s="26">
        <v>55</v>
      </c>
      <c r="I35" s="45">
        <v>0</v>
      </c>
    </row>
    <row r="36" spans="1:18" ht="27" customHeight="1" x14ac:dyDescent="0.3">
      <c r="A36" s="26" t="s">
        <v>72</v>
      </c>
      <c r="B36" s="11" t="s">
        <v>73</v>
      </c>
      <c r="C36" s="45">
        <v>500000</v>
      </c>
      <c r="D36" s="3" t="s">
        <v>423</v>
      </c>
      <c r="E36" s="39" t="s">
        <v>424</v>
      </c>
      <c r="F36" s="12" t="s">
        <v>74</v>
      </c>
      <c r="G36" s="40">
        <f t="shared" si="0"/>
        <v>0</v>
      </c>
      <c r="H36" s="26">
        <v>200</v>
      </c>
      <c r="I36" s="45">
        <v>0</v>
      </c>
    </row>
    <row r="37" spans="1:18" s="10" customFormat="1" ht="36" customHeight="1" x14ac:dyDescent="0.3">
      <c r="A37" s="26" t="s">
        <v>75</v>
      </c>
      <c r="B37" s="13" t="s">
        <v>76</v>
      </c>
      <c r="C37" s="45">
        <v>600000</v>
      </c>
      <c r="D37" s="3" t="s">
        <v>423</v>
      </c>
      <c r="E37" s="39" t="s">
        <v>424</v>
      </c>
      <c r="F37" s="14" t="s">
        <v>77</v>
      </c>
      <c r="G37" s="40">
        <f t="shared" si="0"/>
        <v>0</v>
      </c>
      <c r="H37" s="27">
        <v>200</v>
      </c>
      <c r="I37" s="45">
        <v>0</v>
      </c>
      <c r="J37" s="5"/>
      <c r="K37" s="5"/>
      <c r="L37" s="5"/>
      <c r="M37" s="5"/>
      <c r="N37" s="5"/>
      <c r="O37" s="5"/>
      <c r="P37" s="5"/>
      <c r="Q37" s="5"/>
      <c r="R37" s="5"/>
    </row>
    <row r="38" spans="1:18" s="10" customFormat="1" ht="30" x14ac:dyDescent="0.3">
      <c r="A38" s="26" t="s">
        <v>78</v>
      </c>
      <c r="B38" s="11" t="s">
        <v>8</v>
      </c>
      <c r="C38" s="45">
        <v>250000</v>
      </c>
      <c r="D38" s="3" t="s">
        <v>423</v>
      </c>
      <c r="E38" s="39" t="s">
        <v>424</v>
      </c>
      <c r="F38" s="12" t="s">
        <v>79</v>
      </c>
      <c r="G38" s="40">
        <f t="shared" si="0"/>
        <v>0</v>
      </c>
      <c r="H38" s="26">
        <v>100</v>
      </c>
      <c r="I38" s="45">
        <v>0</v>
      </c>
      <c r="J38" s="5"/>
      <c r="K38" s="5"/>
      <c r="L38" s="5"/>
      <c r="M38" s="5"/>
      <c r="N38" s="5"/>
      <c r="O38" s="5"/>
      <c r="P38" s="5"/>
      <c r="Q38" s="5"/>
      <c r="R38" s="5"/>
    </row>
    <row r="39" spans="1:18" ht="30" x14ac:dyDescent="0.3">
      <c r="A39" s="26" t="s">
        <v>80</v>
      </c>
      <c r="B39" s="11" t="s">
        <v>81</v>
      </c>
      <c r="C39" s="45">
        <v>579600</v>
      </c>
      <c r="D39" s="3" t="s">
        <v>423</v>
      </c>
      <c r="E39" s="39" t="s">
        <v>424</v>
      </c>
      <c r="F39" s="12" t="s">
        <v>82</v>
      </c>
      <c r="G39" s="40">
        <f t="shared" si="0"/>
        <v>0</v>
      </c>
      <c r="H39" s="26">
        <v>800</v>
      </c>
      <c r="I39" s="45">
        <v>0</v>
      </c>
    </row>
    <row r="40" spans="1:18" ht="36.75" customHeight="1" x14ac:dyDescent="0.3">
      <c r="A40" s="26" t="s">
        <v>83</v>
      </c>
      <c r="B40" s="11" t="s">
        <v>84</v>
      </c>
      <c r="C40" s="45">
        <v>1000000</v>
      </c>
      <c r="D40" s="3" t="s">
        <v>423</v>
      </c>
      <c r="E40" s="39" t="s">
        <v>424</v>
      </c>
      <c r="F40" s="12" t="s">
        <v>12</v>
      </c>
      <c r="G40" s="40">
        <f t="shared" si="0"/>
        <v>0.62381187999999999</v>
      </c>
      <c r="H40" s="26">
        <v>500</v>
      </c>
      <c r="I40" s="45">
        <v>623811.88</v>
      </c>
    </row>
    <row r="41" spans="1:18" ht="45" x14ac:dyDescent="0.3">
      <c r="A41" s="26" t="s">
        <v>85</v>
      </c>
      <c r="B41" s="11" t="s">
        <v>86</v>
      </c>
      <c r="C41" s="45">
        <v>1400000</v>
      </c>
      <c r="D41" s="3" t="s">
        <v>423</v>
      </c>
      <c r="E41" s="39" t="s">
        <v>424</v>
      </c>
      <c r="F41" s="12" t="s">
        <v>87</v>
      </c>
      <c r="G41" s="40">
        <f t="shared" si="0"/>
        <v>0.68516544285714287</v>
      </c>
      <c r="H41" s="26">
        <v>600</v>
      </c>
      <c r="I41" s="45">
        <v>959231.62</v>
      </c>
    </row>
    <row r="42" spans="1:18" s="10" customFormat="1" ht="36" customHeight="1" x14ac:dyDescent="0.3">
      <c r="A42" s="26" t="s">
        <v>88</v>
      </c>
      <c r="B42" s="13" t="s">
        <v>89</v>
      </c>
      <c r="C42" s="45">
        <v>220000</v>
      </c>
      <c r="D42" s="3" t="s">
        <v>423</v>
      </c>
      <c r="E42" s="39" t="s">
        <v>424</v>
      </c>
      <c r="F42" s="14" t="s">
        <v>90</v>
      </c>
      <c r="G42" s="40">
        <f t="shared" si="0"/>
        <v>1</v>
      </c>
      <c r="H42" s="27">
        <v>50</v>
      </c>
      <c r="I42" s="45">
        <v>220000</v>
      </c>
      <c r="J42" s="5"/>
      <c r="K42" s="5"/>
      <c r="L42" s="5"/>
      <c r="M42" s="5"/>
      <c r="N42" s="5"/>
      <c r="O42" s="5"/>
      <c r="P42" s="5"/>
      <c r="Q42" s="5"/>
      <c r="R42" s="5"/>
    </row>
    <row r="43" spans="1:18" ht="31.9" customHeight="1" x14ac:dyDescent="0.3">
      <c r="A43" s="26" t="s">
        <v>91</v>
      </c>
      <c r="B43" s="13" t="s">
        <v>89</v>
      </c>
      <c r="C43" s="45">
        <v>240000</v>
      </c>
      <c r="D43" s="3" t="s">
        <v>423</v>
      </c>
      <c r="E43" s="39" t="s">
        <v>424</v>
      </c>
      <c r="F43" s="14" t="s">
        <v>92</v>
      </c>
      <c r="G43" s="40">
        <f t="shared" si="0"/>
        <v>1</v>
      </c>
      <c r="H43" s="27">
        <v>50</v>
      </c>
      <c r="I43" s="45">
        <v>240000</v>
      </c>
    </row>
    <row r="44" spans="1:18" s="5" customFormat="1" ht="45.6" customHeight="1" x14ac:dyDescent="0.3">
      <c r="A44" s="26" t="s">
        <v>93</v>
      </c>
      <c r="B44" s="11" t="s">
        <v>94</v>
      </c>
      <c r="C44" s="45">
        <v>375000</v>
      </c>
      <c r="D44" s="3" t="s">
        <v>423</v>
      </c>
      <c r="E44" s="39" t="s">
        <v>424</v>
      </c>
      <c r="F44" s="12" t="s">
        <v>95</v>
      </c>
      <c r="G44" s="40">
        <f t="shared" si="0"/>
        <v>0</v>
      </c>
      <c r="H44" s="26">
        <v>200</v>
      </c>
      <c r="I44" s="45">
        <v>0</v>
      </c>
    </row>
    <row r="45" spans="1:18" s="5" customFormat="1" ht="51" customHeight="1" x14ac:dyDescent="0.3">
      <c r="A45" s="26" t="s">
        <v>96</v>
      </c>
      <c r="B45" s="11" t="s">
        <v>97</v>
      </c>
      <c r="C45" s="45">
        <v>300000</v>
      </c>
      <c r="D45" s="3" t="s">
        <v>423</v>
      </c>
      <c r="E45" s="39" t="s">
        <v>424</v>
      </c>
      <c r="F45" s="12" t="s">
        <v>98</v>
      </c>
      <c r="G45" s="40">
        <f t="shared" si="0"/>
        <v>0</v>
      </c>
      <c r="H45" s="26">
        <v>100</v>
      </c>
      <c r="I45" s="45">
        <v>0</v>
      </c>
    </row>
    <row r="46" spans="1:18" ht="30" x14ac:dyDescent="0.3">
      <c r="A46" s="26" t="s">
        <v>99</v>
      </c>
      <c r="B46" s="11" t="s">
        <v>100</v>
      </c>
      <c r="C46" s="45">
        <v>250000</v>
      </c>
      <c r="D46" s="3" t="s">
        <v>423</v>
      </c>
      <c r="E46" s="39" t="s">
        <v>424</v>
      </c>
      <c r="F46" s="12" t="s">
        <v>101</v>
      </c>
      <c r="G46" s="40">
        <f t="shared" si="0"/>
        <v>0</v>
      </c>
      <c r="H46" s="26">
        <v>120</v>
      </c>
      <c r="I46" s="45">
        <v>0</v>
      </c>
    </row>
    <row r="47" spans="1:18" ht="30" x14ac:dyDescent="0.3">
      <c r="A47" s="26" t="s">
        <v>102</v>
      </c>
      <c r="B47" s="11" t="s">
        <v>100</v>
      </c>
      <c r="C47" s="45">
        <v>1000000</v>
      </c>
      <c r="D47" s="3" t="s">
        <v>423</v>
      </c>
      <c r="E47" s="39" t="s">
        <v>424</v>
      </c>
      <c r="F47" s="12" t="s">
        <v>15</v>
      </c>
      <c r="G47" s="40">
        <f t="shared" si="0"/>
        <v>0</v>
      </c>
      <c r="H47" s="26">
        <v>300</v>
      </c>
      <c r="I47" s="45">
        <v>0</v>
      </c>
    </row>
    <row r="48" spans="1:18" ht="32.25" customHeight="1" x14ac:dyDescent="0.3">
      <c r="A48" s="26" t="s">
        <v>103</v>
      </c>
      <c r="B48" s="13" t="s">
        <v>104</v>
      </c>
      <c r="C48" s="45">
        <v>265000</v>
      </c>
      <c r="D48" s="3" t="s">
        <v>423</v>
      </c>
      <c r="E48" s="39" t="s">
        <v>424</v>
      </c>
      <c r="F48" s="14" t="s">
        <v>105</v>
      </c>
      <c r="G48" s="40">
        <f t="shared" si="0"/>
        <v>0</v>
      </c>
      <c r="H48" s="27">
        <v>110</v>
      </c>
      <c r="I48" s="45">
        <v>0</v>
      </c>
    </row>
    <row r="49" spans="1:18" s="5" customFormat="1" ht="33.75" customHeight="1" x14ac:dyDescent="0.3">
      <c r="A49" s="26" t="s">
        <v>106</v>
      </c>
      <c r="B49" s="13" t="s">
        <v>107</v>
      </c>
      <c r="C49" s="45">
        <v>508000</v>
      </c>
      <c r="D49" s="3" t="s">
        <v>423</v>
      </c>
      <c r="E49" s="39" t="s">
        <v>424</v>
      </c>
      <c r="F49" s="14" t="s">
        <v>108</v>
      </c>
      <c r="G49" s="40">
        <f t="shared" si="0"/>
        <v>0</v>
      </c>
      <c r="H49" s="27">
        <v>200</v>
      </c>
      <c r="I49" s="45">
        <v>0</v>
      </c>
    </row>
    <row r="50" spans="1:18" ht="42.75" customHeight="1" x14ac:dyDescent="0.3">
      <c r="A50" s="26" t="s">
        <v>109</v>
      </c>
      <c r="B50" s="13" t="s">
        <v>110</v>
      </c>
      <c r="C50" s="45">
        <v>600000</v>
      </c>
      <c r="D50" s="3" t="s">
        <v>423</v>
      </c>
      <c r="E50" s="39" t="s">
        <v>424</v>
      </c>
      <c r="F50" s="14" t="s">
        <v>111</v>
      </c>
      <c r="G50" s="40">
        <f t="shared" si="0"/>
        <v>0.92787931666666656</v>
      </c>
      <c r="H50" s="27">
        <v>200</v>
      </c>
      <c r="I50" s="45">
        <v>556727.59</v>
      </c>
    </row>
    <row r="51" spans="1:18" ht="27.6" customHeight="1" x14ac:dyDescent="0.3">
      <c r="A51" s="26" t="s">
        <v>112</v>
      </c>
      <c r="B51" s="13" t="s">
        <v>113</v>
      </c>
      <c r="C51" s="45">
        <v>875000</v>
      </c>
      <c r="D51" s="3" t="s">
        <v>423</v>
      </c>
      <c r="E51" s="39" t="s">
        <v>424</v>
      </c>
      <c r="F51" s="14" t="s">
        <v>38</v>
      </c>
      <c r="G51" s="40">
        <f t="shared" si="0"/>
        <v>0</v>
      </c>
      <c r="H51" s="27">
        <v>50</v>
      </c>
      <c r="I51" s="45">
        <v>0</v>
      </c>
    </row>
    <row r="52" spans="1:18" s="10" customFormat="1" ht="45" x14ac:dyDescent="0.3">
      <c r="A52" s="26" t="s">
        <v>114</v>
      </c>
      <c r="B52" s="11" t="s">
        <v>81</v>
      </c>
      <c r="C52" s="45">
        <v>1548000</v>
      </c>
      <c r="D52" s="3" t="s">
        <v>423</v>
      </c>
      <c r="E52" s="39" t="s">
        <v>424</v>
      </c>
      <c r="F52" s="14" t="s">
        <v>115</v>
      </c>
      <c r="G52" s="40">
        <f t="shared" si="0"/>
        <v>0</v>
      </c>
      <c r="H52" s="26">
        <v>800</v>
      </c>
      <c r="I52" s="45">
        <v>0</v>
      </c>
      <c r="J52" s="5"/>
      <c r="K52" s="5"/>
      <c r="L52" s="5"/>
      <c r="M52" s="5"/>
      <c r="N52" s="5"/>
      <c r="O52" s="5"/>
      <c r="P52" s="5"/>
      <c r="Q52" s="5"/>
      <c r="R52" s="5"/>
    </row>
    <row r="53" spans="1:18" ht="30" x14ac:dyDescent="0.3">
      <c r="A53" s="26" t="s">
        <v>116</v>
      </c>
      <c r="B53" s="11" t="s">
        <v>117</v>
      </c>
      <c r="C53" s="45">
        <v>5500000</v>
      </c>
      <c r="D53" s="3" t="s">
        <v>423</v>
      </c>
      <c r="E53" s="39" t="s">
        <v>424</v>
      </c>
      <c r="F53" s="14" t="s">
        <v>45</v>
      </c>
      <c r="G53" s="40">
        <f t="shared" si="0"/>
        <v>0</v>
      </c>
      <c r="H53" s="26">
        <v>5000</v>
      </c>
      <c r="I53" s="45">
        <v>0</v>
      </c>
    </row>
    <row r="54" spans="1:18" ht="57" customHeight="1" x14ac:dyDescent="0.3">
      <c r="A54" s="26" t="s">
        <v>118</v>
      </c>
      <c r="B54" s="11" t="s">
        <v>119</v>
      </c>
      <c r="C54" s="45">
        <v>1000000</v>
      </c>
      <c r="D54" s="3" t="s">
        <v>423</v>
      </c>
      <c r="E54" s="39" t="s">
        <v>424</v>
      </c>
      <c r="F54" s="12" t="s">
        <v>54</v>
      </c>
      <c r="G54" s="40">
        <f t="shared" si="0"/>
        <v>1</v>
      </c>
      <c r="H54" s="26">
        <v>1000</v>
      </c>
      <c r="I54" s="45">
        <v>1000000</v>
      </c>
    </row>
    <row r="55" spans="1:18" ht="45" x14ac:dyDescent="0.3">
      <c r="A55" s="26" t="s">
        <v>120</v>
      </c>
      <c r="B55" s="13" t="s">
        <v>121</v>
      </c>
      <c r="C55" s="45">
        <v>450000</v>
      </c>
      <c r="D55" s="3" t="s">
        <v>423</v>
      </c>
      <c r="E55" s="39" t="s">
        <v>424</v>
      </c>
      <c r="F55" s="14" t="s">
        <v>122</v>
      </c>
      <c r="G55" s="40">
        <f t="shared" si="0"/>
        <v>0</v>
      </c>
      <c r="H55" s="27">
        <v>100</v>
      </c>
      <c r="I55" s="45">
        <v>0</v>
      </c>
    </row>
    <row r="56" spans="1:18" ht="31.5" customHeight="1" x14ac:dyDescent="0.3">
      <c r="A56" s="26" t="s">
        <v>123</v>
      </c>
      <c r="B56" s="11" t="s">
        <v>124</v>
      </c>
      <c r="C56" s="45">
        <v>450000</v>
      </c>
      <c r="D56" s="3" t="s">
        <v>423</v>
      </c>
      <c r="E56" s="39" t="s">
        <v>424</v>
      </c>
      <c r="F56" s="12" t="s">
        <v>125</v>
      </c>
      <c r="G56" s="40">
        <f t="shared" si="0"/>
        <v>0</v>
      </c>
      <c r="H56" s="26">
        <v>70</v>
      </c>
      <c r="I56" s="45">
        <v>0</v>
      </c>
    </row>
    <row r="57" spans="1:18" ht="36.6" customHeight="1" x14ac:dyDescent="0.3">
      <c r="A57" s="26" t="s">
        <v>126</v>
      </c>
      <c r="B57" s="13" t="s">
        <v>100</v>
      </c>
      <c r="C57" s="45">
        <v>96000</v>
      </c>
      <c r="D57" s="3" t="s">
        <v>423</v>
      </c>
      <c r="E57" s="39" t="s">
        <v>424</v>
      </c>
      <c r="F57" s="14" t="s">
        <v>127</v>
      </c>
      <c r="G57" s="40">
        <f t="shared" si="0"/>
        <v>0.73374489583333324</v>
      </c>
      <c r="H57" s="27">
        <v>50</v>
      </c>
      <c r="I57" s="45">
        <v>70439.509999999995</v>
      </c>
    </row>
    <row r="58" spans="1:18" ht="30" x14ac:dyDescent="0.3">
      <c r="A58" s="26" t="s">
        <v>128</v>
      </c>
      <c r="B58" s="13" t="s">
        <v>100</v>
      </c>
      <c r="C58" s="45">
        <v>800000</v>
      </c>
      <c r="D58" s="3" t="s">
        <v>423</v>
      </c>
      <c r="E58" s="39" t="s">
        <v>424</v>
      </c>
      <c r="F58" s="14" t="s">
        <v>129</v>
      </c>
      <c r="G58" s="40">
        <f t="shared" si="0"/>
        <v>1</v>
      </c>
      <c r="H58" s="27">
        <v>200</v>
      </c>
      <c r="I58" s="45">
        <v>800000</v>
      </c>
    </row>
    <row r="59" spans="1:18" ht="33.75" customHeight="1" x14ac:dyDescent="0.3">
      <c r="A59" s="26" t="s">
        <v>130</v>
      </c>
      <c r="B59" s="11" t="s">
        <v>131</v>
      </c>
      <c r="C59" s="45">
        <v>746000</v>
      </c>
      <c r="D59" s="3" t="s">
        <v>423</v>
      </c>
      <c r="E59" s="39" t="s">
        <v>424</v>
      </c>
      <c r="F59" s="12" t="s">
        <v>132</v>
      </c>
      <c r="G59" s="40">
        <f t="shared" si="0"/>
        <v>1</v>
      </c>
      <c r="H59" s="26">
        <v>500</v>
      </c>
      <c r="I59" s="45">
        <v>746000</v>
      </c>
    </row>
    <row r="60" spans="1:18" s="5" customFormat="1" ht="39.6" customHeight="1" x14ac:dyDescent="0.3">
      <c r="A60" s="26" t="s">
        <v>133</v>
      </c>
      <c r="B60" s="13" t="s">
        <v>100</v>
      </c>
      <c r="C60" s="45">
        <v>1000000</v>
      </c>
      <c r="D60" s="3" t="s">
        <v>423</v>
      </c>
      <c r="E60" s="39" t="s">
        <v>424</v>
      </c>
      <c r="F60" s="14" t="s">
        <v>134</v>
      </c>
      <c r="G60" s="40">
        <f t="shared" si="0"/>
        <v>0.99955590000000005</v>
      </c>
      <c r="H60" s="27">
        <v>250</v>
      </c>
      <c r="I60" s="45">
        <v>999555.9</v>
      </c>
    </row>
    <row r="61" spans="1:18" s="5" customFormat="1" ht="30" x14ac:dyDescent="0.3">
      <c r="A61" s="26" t="s">
        <v>135</v>
      </c>
      <c r="B61" s="13" t="s">
        <v>100</v>
      </c>
      <c r="C61" s="45">
        <v>583000</v>
      </c>
      <c r="D61" s="3" t="s">
        <v>423</v>
      </c>
      <c r="E61" s="39" t="s">
        <v>424</v>
      </c>
      <c r="F61" s="12" t="s">
        <v>136</v>
      </c>
      <c r="G61" s="40">
        <f t="shared" si="0"/>
        <v>0</v>
      </c>
      <c r="H61" s="27">
        <v>200</v>
      </c>
      <c r="I61" s="45">
        <v>0</v>
      </c>
    </row>
    <row r="62" spans="1:18" s="5" customFormat="1" ht="38.450000000000003" customHeight="1" x14ac:dyDescent="0.3">
      <c r="A62" s="27" t="s">
        <v>137</v>
      </c>
      <c r="B62" s="13" t="s">
        <v>138</v>
      </c>
      <c r="C62" s="45">
        <v>100000</v>
      </c>
      <c r="D62" s="3" t="s">
        <v>423</v>
      </c>
      <c r="E62" s="39" t="s">
        <v>424</v>
      </c>
      <c r="F62" s="14" t="s">
        <v>139</v>
      </c>
      <c r="G62" s="40">
        <f t="shared" si="0"/>
        <v>0</v>
      </c>
      <c r="H62" s="27">
        <v>100</v>
      </c>
      <c r="I62" s="45">
        <v>0</v>
      </c>
    </row>
    <row r="63" spans="1:18" s="5" customFormat="1" ht="30" x14ac:dyDescent="0.3">
      <c r="A63" s="27" t="s">
        <v>140</v>
      </c>
      <c r="B63" s="13" t="s">
        <v>141</v>
      </c>
      <c r="C63" s="45">
        <v>350000</v>
      </c>
      <c r="D63" s="3" t="s">
        <v>423</v>
      </c>
      <c r="E63" s="39" t="s">
        <v>424</v>
      </c>
      <c r="F63" s="14" t="s">
        <v>142</v>
      </c>
      <c r="G63" s="40">
        <f t="shared" si="0"/>
        <v>0</v>
      </c>
      <c r="H63" s="27">
        <v>35</v>
      </c>
      <c r="I63" s="45">
        <v>0</v>
      </c>
    </row>
    <row r="64" spans="1:18" ht="42.75" customHeight="1" x14ac:dyDescent="0.3">
      <c r="A64" s="27" t="s">
        <v>143</v>
      </c>
      <c r="B64" s="13" t="s">
        <v>144</v>
      </c>
      <c r="C64" s="45">
        <v>300000</v>
      </c>
      <c r="D64" s="3" t="s">
        <v>423</v>
      </c>
      <c r="E64" s="39" t="s">
        <v>424</v>
      </c>
      <c r="F64" s="14" t="s">
        <v>145</v>
      </c>
      <c r="G64" s="40">
        <f t="shared" si="0"/>
        <v>0.87461969999999989</v>
      </c>
      <c r="H64" s="27">
        <v>50</v>
      </c>
      <c r="I64" s="45">
        <v>262385.90999999997</v>
      </c>
    </row>
    <row r="65" spans="1:9" ht="29.45" customHeight="1" x14ac:dyDescent="0.3">
      <c r="A65" s="27" t="s">
        <v>146</v>
      </c>
      <c r="B65" s="13" t="s">
        <v>147</v>
      </c>
      <c r="C65" s="45">
        <v>500000</v>
      </c>
      <c r="D65" s="3" t="s">
        <v>423</v>
      </c>
      <c r="E65" s="39" t="s">
        <v>424</v>
      </c>
      <c r="F65" s="14" t="s">
        <v>148</v>
      </c>
      <c r="G65" s="40">
        <f t="shared" si="0"/>
        <v>0</v>
      </c>
      <c r="H65" s="27">
        <v>150</v>
      </c>
      <c r="I65" s="45">
        <v>0</v>
      </c>
    </row>
    <row r="66" spans="1:9" ht="32.450000000000003" customHeight="1" x14ac:dyDescent="0.3">
      <c r="A66" s="26" t="s">
        <v>149</v>
      </c>
      <c r="B66" s="13" t="s">
        <v>150</v>
      </c>
      <c r="C66" s="45">
        <v>750000</v>
      </c>
      <c r="D66" s="3" t="s">
        <v>423</v>
      </c>
      <c r="E66" s="39" t="s">
        <v>424</v>
      </c>
      <c r="F66" s="14" t="s">
        <v>151</v>
      </c>
      <c r="G66" s="40">
        <f t="shared" si="0"/>
        <v>0.99982940000000009</v>
      </c>
      <c r="H66" s="26">
        <v>100</v>
      </c>
      <c r="I66" s="45">
        <v>749872.05</v>
      </c>
    </row>
    <row r="67" spans="1:9" ht="30" x14ac:dyDescent="0.3">
      <c r="A67" s="26" t="s">
        <v>152</v>
      </c>
      <c r="B67" s="11" t="s">
        <v>150</v>
      </c>
      <c r="C67" s="45">
        <v>1235940</v>
      </c>
      <c r="D67" s="3" t="s">
        <v>423</v>
      </c>
      <c r="E67" s="39" t="s">
        <v>424</v>
      </c>
      <c r="F67" s="12" t="s">
        <v>153</v>
      </c>
      <c r="G67" s="40">
        <f t="shared" si="0"/>
        <v>1</v>
      </c>
      <c r="H67" s="26">
        <v>90</v>
      </c>
      <c r="I67" s="45">
        <v>1235940</v>
      </c>
    </row>
    <row r="68" spans="1:9" ht="30" x14ac:dyDescent="0.3">
      <c r="A68" s="26" t="s">
        <v>154</v>
      </c>
      <c r="B68" s="11" t="s">
        <v>155</v>
      </c>
      <c r="C68" s="45">
        <v>3990000</v>
      </c>
      <c r="D68" s="3" t="s">
        <v>423</v>
      </c>
      <c r="E68" s="39" t="s">
        <v>424</v>
      </c>
      <c r="F68" s="12" t="s">
        <v>156</v>
      </c>
      <c r="G68" s="40">
        <f t="shared" si="0"/>
        <v>0.6345446040100251</v>
      </c>
      <c r="H68" s="26">
        <v>300</v>
      </c>
      <c r="I68" s="45">
        <v>2531832.9700000002</v>
      </c>
    </row>
    <row r="69" spans="1:9" ht="40.15" customHeight="1" x14ac:dyDescent="0.3">
      <c r="A69" s="26" t="s">
        <v>157</v>
      </c>
      <c r="B69" s="11" t="s">
        <v>158</v>
      </c>
      <c r="C69" s="45">
        <v>355182</v>
      </c>
      <c r="D69" s="3" t="s">
        <v>423</v>
      </c>
      <c r="E69" s="39" t="s">
        <v>424</v>
      </c>
      <c r="F69" s="12" t="s">
        <v>159</v>
      </c>
      <c r="G69" s="40">
        <f t="shared" si="0"/>
        <v>1</v>
      </c>
      <c r="H69" s="26">
        <v>80</v>
      </c>
      <c r="I69" s="45">
        <v>355182</v>
      </c>
    </row>
    <row r="70" spans="1:9" ht="31.15" customHeight="1" x14ac:dyDescent="0.3">
      <c r="A70" s="26" t="s">
        <v>160</v>
      </c>
      <c r="B70" s="11" t="s">
        <v>161</v>
      </c>
      <c r="C70" s="45">
        <v>3664457</v>
      </c>
      <c r="D70" s="3" t="s">
        <v>423</v>
      </c>
      <c r="E70" s="39" t="s">
        <v>424</v>
      </c>
      <c r="F70" s="12" t="s">
        <v>162</v>
      </c>
      <c r="G70" s="40">
        <f t="shared" si="0"/>
        <v>0</v>
      </c>
      <c r="H70" s="26">
        <v>5000</v>
      </c>
      <c r="I70" s="45">
        <v>0</v>
      </c>
    </row>
    <row r="71" spans="1:9" ht="30" x14ac:dyDescent="0.3">
      <c r="A71" s="26" t="s">
        <v>163</v>
      </c>
      <c r="B71" s="11" t="s">
        <v>150</v>
      </c>
      <c r="C71" s="45">
        <v>2618073</v>
      </c>
      <c r="D71" s="3" t="s">
        <v>423</v>
      </c>
      <c r="E71" s="39" t="s">
        <v>424</v>
      </c>
      <c r="F71" s="12" t="s">
        <v>164</v>
      </c>
      <c r="G71" s="40">
        <f t="shared" si="0"/>
        <v>1</v>
      </c>
      <c r="H71" s="26">
        <v>325</v>
      </c>
      <c r="I71" s="45">
        <v>2618073</v>
      </c>
    </row>
    <row r="72" spans="1:9" ht="31.5" customHeight="1" x14ac:dyDescent="0.3">
      <c r="A72" s="26" t="s">
        <v>165</v>
      </c>
      <c r="B72" s="11" t="s">
        <v>150</v>
      </c>
      <c r="C72" s="45">
        <v>876335</v>
      </c>
      <c r="D72" s="3" t="s">
        <v>423</v>
      </c>
      <c r="E72" s="39" t="s">
        <v>424</v>
      </c>
      <c r="F72" s="12" t="s">
        <v>166</v>
      </c>
      <c r="G72" s="40">
        <f t="shared" si="0"/>
        <v>1</v>
      </c>
      <c r="H72" s="26">
        <v>130</v>
      </c>
      <c r="I72" s="45">
        <v>876335</v>
      </c>
    </row>
    <row r="73" spans="1:9" ht="29.45" customHeight="1" x14ac:dyDescent="0.3">
      <c r="A73" s="26" t="s">
        <v>167</v>
      </c>
      <c r="B73" s="11" t="s">
        <v>150</v>
      </c>
      <c r="C73" s="45">
        <v>610465</v>
      </c>
      <c r="D73" s="3" t="s">
        <v>423</v>
      </c>
      <c r="E73" s="39" t="s">
        <v>424</v>
      </c>
      <c r="F73" s="12" t="s">
        <v>168</v>
      </c>
      <c r="G73" s="40">
        <f t="shared" si="0"/>
        <v>1</v>
      </c>
      <c r="H73" s="26">
        <v>75</v>
      </c>
      <c r="I73" s="45">
        <v>610465</v>
      </c>
    </row>
    <row r="74" spans="1:9" ht="30" x14ac:dyDescent="0.3">
      <c r="A74" s="26" t="s">
        <v>169</v>
      </c>
      <c r="B74" s="11" t="s">
        <v>150</v>
      </c>
      <c r="C74" s="45">
        <v>657548</v>
      </c>
      <c r="D74" s="3" t="s">
        <v>423</v>
      </c>
      <c r="E74" s="39" t="s">
        <v>424</v>
      </c>
      <c r="F74" s="12" t="s">
        <v>170</v>
      </c>
      <c r="G74" s="40">
        <f t="shared" si="0"/>
        <v>1</v>
      </c>
      <c r="H74" s="26">
        <v>150</v>
      </c>
      <c r="I74" s="45">
        <v>657548</v>
      </c>
    </row>
    <row r="75" spans="1:9" ht="30" x14ac:dyDescent="0.3">
      <c r="A75" s="26" t="s">
        <v>171</v>
      </c>
      <c r="B75" s="13" t="s">
        <v>172</v>
      </c>
      <c r="C75" s="45">
        <v>300000</v>
      </c>
      <c r="D75" s="3" t="s">
        <v>423</v>
      </c>
      <c r="E75" s="39" t="s">
        <v>424</v>
      </c>
      <c r="F75" s="14" t="s">
        <v>173</v>
      </c>
      <c r="G75" s="40">
        <f t="shared" ref="G75:G138" si="1">+I75/C75</f>
        <v>0</v>
      </c>
      <c r="H75" s="27">
        <v>600</v>
      </c>
      <c r="I75" s="45">
        <v>0</v>
      </c>
    </row>
    <row r="76" spans="1:9" ht="48" customHeight="1" x14ac:dyDescent="0.3">
      <c r="A76" s="27" t="s">
        <v>174</v>
      </c>
      <c r="B76" s="13" t="s">
        <v>175</v>
      </c>
      <c r="C76" s="45">
        <v>702000</v>
      </c>
      <c r="D76" s="3" t="s">
        <v>423</v>
      </c>
      <c r="E76" s="39" t="s">
        <v>424</v>
      </c>
      <c r="F76" s="14" t="s">
        <v>176</v>
      </c>
      <c r="G76" s="40">
        <f t="shared" si="1"/>
        <v>0.85035971509971509</v>
      </c>
      <c r="H76" s="27">
        <v>300</v>
      </c>
      <c r="I76" s="45">
        <v>596952.52</v>
      </c>
    </row>
    <row r="77" spans="1:9" x14ac:dyDescent="0.3">
      <c r="A77" s="27" t="s">
        <v>177</v>
      </c>
      <c r="B77" s="13" t="s">
        <v>178</v>
      </c>
      <c r="C77" s="45">
        <v>300000</v>
      </c>
      <c r="D77" s="3" t="s">
        <v>423</v>
      </c>
      <c r="E77" s="39" t="s">
        <v>424</v>
      </c>
      <c r="F77" s="14" t="s">
        <v>176</v>
      </c>
      <c r="G77" s="40">
        <f t="shared" si="1"/>
        <v>9.5659433333333335E-2</v>
      </c>
      <c r="H77" s="26">
        <v>300</v>
      </c>
      <c r="I77" s="45">
        <v>28697.83</v>
      </c>
    </row>
    <row r="78" spans="1:9" ht="33.75" customHeight="1" x14ac:dyDescent="0.3">
      <c r="A78" s="27" t="s">
        <v>179</v>
      </c>
      <c r="B78" s="13" t="s">
        <v>180</v>
      </c>
      <c r="C78" s="45">
        <v>2000000</v>
      </c>
      <c r="D78" s="3" t="s">
        <v>423</v>
      </c>
      <c r="E78" s="39" t="s">
        <v>424</v>
      </c>
      <c r="F78" s="14" t="s">
        <v>38</v>
      </c>
      <c r="G78" s="40">
        <f t="shared" si="1"/>
        <v>1</v>
      </c>
      <c r="H78" s="27">
        <v>200</v>
      </c>
      <c r="I78" s="45">
        <v>2000000</v>
      </c>
    </row>
    <row r="79" spans="1:9" s="5" customFormat="1" ht="26.25" customHeight="1" x14ac:dyDescent="0.3">
      <c r="A79" s="27" t="s">
        <v>181</v>
      </c>
      <c r="B79" s="13" t="s">
        <v>182</v>
      </c>
      <c r="C79" s="45">
        <v>600000</v>
      </c>
      <c r="D79" s="3" t="s">
        <v>423</v>
      </c>
      <c r="E79" s="39" t="s">
        <v>424</v>
      </c>
      <c r="F79" s="14" t="s">
        <v>183</v>
      </c>
      <c r="G79" s="40">
        <f t="shared" si="1"/>
        <v>1</v>
      </c>
      <c r="H79" s="27">
        <v>500</v>
      </c>
      <c r="I79" s="45">
        <v>600000</v>
      </c>
    </row>
    <row r="80" spans="1:9" s="5" customFormat="1" ht="40.9" customHeight="1" x14ac:dyDescent="0.3">
      <c r="A80" s="27" t="s">
        <v>184</v>
      </c>
      <c r="B80" s="13" t="s">
        <v>182</v>
      </c>
      <c r="C80" s="45">
        <v>600000</v>
      </c>
      <c r="D80" s="3" t="s">
        <v>423</v>
      </c>
      <c r="E80" s="39" t="s">
        <v>424</v>
      </c>
      <c r="F80" s="14" t="s">
        <v>185</v>
      </c>
      <c r="G80" s="40">
        <f t="shared" si="1"/>
        <v>1</v>
      </c>
      <c r="H80" s="27">
        <v>500</v>
      </c>
      <c r="I80" s="45">
        <v>600000</v>
      </c>
    </row>
    <row r="81" spans="1:18" s="5" customFormat="1" ht="47.25" customHeight="1" x14ac:dyDescent="0.3">
      <c r="A81" s="27" t="s">
        <v>186</v>
      </c>
      <c r="B81" s="13" t="s">
        <v>187</v>
      </c>
      <c r="C81" s="45">
        <v>180000</v>
      </c>
      <c r="D81" s="3" t="s">
        <v>423</v>
      </c>
      <c r="E81" s="39" t="s">
        <v>424</v>
      </c>
      <c r="F81" s="14" t="s">
        <v>188</v>
      </c>
      <c r="G81" s="40">
        <f t="shared" si="1"/>
        <v>0.99943294444444442</v>
      </c>
      <c r="H81" s="27">
        <v>30</v>
      </c>
      <c r="I81" s="45">
        <v>179897.93</v>
      </c>
    </row>
    <row r="82" spans="1:18" s="10" customFormat="1" ht="36.6" customHeight="1" x14ac:dyDescent="0.3">
      <c r="A82" s="27" t="s">
        <v>189</v>
      </c>
      <c r="B82" s="13" t="s">
        <v>187</v>
      </c>
      <c r="C82" s="45">
        <v>180000</v>
      </c>
      <c r="D82" s="3" t="s">
        <v>423</v>
      </c>
      <c r="E82" s="39" t="s">
        <v>424</v>
      </c>
      <c r="F82" s="14" t="s">
        <v>190</v>
      </c>
      <c r="G82" s="40">
        <f t="shared" si="1"/>
        <v>0</v>
      </c>
      <c r="H82" s="27">
        <v>60</v>
      </c>
      <c r="I82" s="45">
        <v>0</v>
      </c>
      <c r="J82" s="5"/>
      <c r="K82" s="5"/>
      <c r="L82" s="5"/>
      <c r="M82" s="5"/>
      <c r="N82" s="5"/>
      <c r="O82" s="5"/>
      <c r="P82" s="5"/>
      <c r="Q82" s="5"/>
      <c r="R82" s="5"/>
    </row>
    <row r="83" spans="1:18" ht="30" x14ac:dyDescent="0.3">
      <c r="A83" s="27" t="s">
        <v>191</v>
      </c>
      <c r="B83" s="11" t="s">
        <v>192</v>
      </c>
      <c r="C83" s="45">
        <v>438000</v>
      </c>
      <c r="D83" s="3" t="s">
        <v>423</v>
      </c>
      <c r="E83" s="39" t="s">
        <v>424</v>
      </c>
      <c r="F83" s="12" t="s">
        <v>193</v>
      </c>
      <c r="G83" s="40">
        <f t="shared" si="1"/>
        <v>1</v>
      </c>
      <c r="H83" s="26">
        <v>80</v>
      </c>
      <c r="I83" s="45">
        <v>438000</v>
      </c>
    </row>
    <row r="84" spans="1:18" x14ac:dyDescent="0.3">
      <c r="A84" s="27" t="s">
        <v>194</v>
      </c>
      <c r="B84" s="13" t="s">
        <v>187</v>
      </c>
      <c r="C84" s="45">
        <v>180000</v>
      </c>
      <c r="D84" s="3" t="s">
        <v>423</v>
      </c>
      <c r="E84" s="39" t="s">
        <v>424</v>
      </c>
      <c r="F84" s="14" t="s">
        <v>195</v>
      </c>
      <c r="G84" s="40">
        <f t="shared" si="1"/>
        <v>0.31611600000000001</v>
      </c>
      <c r="H84" s="27">
        <v>60</v>
      </c>
      <c r="I84" s="45">
        <v>56900.88</v>
      </c>
    </row>
    <row r="85" spans="1:18" ht="43.5" customHeight="1" x14ac:dyDescent="0.3">
      <c r="A85" s="27" t="s">
        <v>196</v>
      </c>
      <c r="B85" s="13" t="s">
        <v>187</v>
      </c>
      <c r="C85" s="45">
        <v>180000</v>
      </c>
      <c r="D85" s="3" t="s">
        <v>423</v>
      </c>
      <c r="E85" s="39" t="s">
        <v>424</v>
      </c>
      <c r="F85" s="14" t="s">
        <v>197</v>
      </c>
      <c r="G85" s="40">
        <f t="shared" si="1"/>
        <v>0.99822005555555549</v>
      </c>
      <c r="H85" s="27">
        <v>60</v>
      </c>
      <c r="I85" s="45">
        <v>179679.61</v>
      </c>
    </row>
    <row r="86" spans="1:18" s="10" customFormat="1" x14ac:dyDescent="0.3">
      <c r="A86" s="27" t="s">
        <v>198</v>
      </c>
      <c r="B86" s="13" t="s">
        <v>187</v>
      </c>
      <c r="C86" s="45">
        <v>180000</v>
      </c>
      <c r="D86" s="3" t="s">
        <v>423</v>
      </c>
      <c r="E86" s="39" t="s">
        <v>424</v>
      </c>
      <c r="F86" s="14" t="s">
        <v>199</v>
      </c>
      <c r="G86" s="40">
        <f t="shared" si="1"/>
        <v>0.81669249999999993</v>
      </c>
      <c r="H86" s="27">
        <v>60</v>
      </c>
      <c r="I86" s="45">
        <v>147004.65</v>
      </c>
      <c r="J86" s="5"/>
      <c r="K86" s="5"/>
      <c r="L86" s="5"/>
      <c r="M86" s="5"/>
      <c r="N86" s="5"/>
      <c r="O86" s="5"/>
      <c r="P86" s="5"/>
      <c r="Q86" s="5"/>
      <c r="R86" s="5"/>
    </row>
    <row r="87" spans="1:18" ht="30" x14ac:dyDescent="0.3">
      <c r="A87" s="26" t="s">
        <v>200</v>
      </c>
      <c r="B87" s="11" t="s">
        <v>201</v>
      </c>
      <c r="C87" s="45">
        <v>75000</v>
      </c>
      <c r="D87" s="3" t="s">
        <v>423</v>
      </c>
      <c r="E87" s="39" t="s">
        <v>424</v>
      </c>
      <c r="F87" s="12" t="s">
        <v>202</v>
      </c>
      <c r="G87" s="40">
        <f t="shared" si="1"/>
        <v>0.99793866666666664</v>
      </c>
      <c r="H87" s="26">
        <v>120</v>
      </c>
      <c r="I87" s="45">
        <v>74845.399999999994</v>
      </c>
    </row>
    <row r="88" spans="1:18" s="10" customFormat="1" ht="30" x14ac:dyDescent="0.3">
      <c r="A88" s="26" t="s">
        <v>203</v>
      </c>
      <c r="B88" s="11" t="s">
        <v>204</v>
      </c>
      <c r="C88" s="45">
        <v>900000</v>
      </c>
      <c r="D88" s="3" t="s">
        <v>423</v>
      </c>
      <c r="E88" s="39" t="s">
        <v>424</v>
      </c>
      <c r="F88" s="12" t="s">
        <v>205</v>
      </c>
      <c r="G88" s="40">
        <f t="shared" si="1"/>
        <v>0.99999998888888886</v>
      </c>
      <c r="H88" s="26">
        <v>240</v>
      </c>
      <c r="I88" s="45">
        <v>899999.99</v>
      </c>
      <c r="J88" s="5"/>
      <c r="K88" s="5"/>
      <c r="L88" s="5"/>
      <c r="M88" s="5"/>
      <c r="N88" s="5"/>
      <c r="O88" s="5"/>
      <c r="P88" s="5"/>
      <c r="Q88" s="5"/>
      <c r="R88" s="5"/>
    </row>
    <row r="89" spans="1:18" s="10" customFormat="1" ht="30" x14ac:dyDescent="0.3">
      <c r="A89" s="26" t="s">
        <v>206</v>
      </c>
      <c r="B89" s="11" t="s">
        <v>207</v>
      </c>
      <c r="C89" s="45">
        <v>240000</v>
      </c>
      <c r="D89" s="3" t="s">
        <v>423</v>
      </c>
      <c r="E89" s="39" t="s">
        <v>424</v>
      </c>
      <c r="F89" s="12" t="s">
        <v>208</v>
      </c>
      <c r="G89" s="40">
        <f t="shared" si="1"/>
        <v>0.10625241666666667</v>
      </c>
      <c r="H89" s="26">
        <v>150</v>
      </c>
      <c r="I89" s="45">
        <v>25500.58</v>
      </c>
      <c r="J89" s="5"/>
      <c r="K89" s="5"/>
      <c r="L89" s="5"/>
      <c r="M89" s="5"/>
      <c r="N89" s="5"/>
      <c r="O89" s="5"/>
      <c r="P89" s="5"/>
      <c r="Q89" s="5"/>
      <c r="R89" s="5"/>
    </row>
    <row r="90" spans="1:18" ht="30" x14ac:dyDescent="0.3">
      <c r="A90" s="26" t="s">
        <v>209</v>
      </c>
      <c r="B90" s="11" t="s">
        <v>210</v>
      </c>
      <c r="C90" s="45">
        <v>130000</v>
      </c>
      <c r="D90" s="3" t="s">
        <v>423</v>
      </c>
      <c r="E90" s="39" t="s">
        <v>424</v>
      </c>
      <c r="F90" s="12" t="s">
        <v>211</v>
      </c>
      <c r="G90" s="40">
        <f t="shared" si="1"/>
        <v>0</v>
      </c>
      <c r="H90" s="26">
        <v>120</v>
      </c>
      <c r="I90" s="45">
        <v>0</v>
      </c>
    </row>
    <row r="91" spans="1:18" ht="45" x14ac:dyDescent="0.3">
      <c r="A91" s="26" t="s">
        <v>212</v>
      </c>
      <c r="B91" s="11" t="s">
        <v>213</v>
      </c>
      <c r="C91" s="45">
        <v>500000</v>
      </c>
      <c r="D91" s="3" t="s">
        <v>423</v>
      </c>
      <c r="E91" s="39" t="s">
        <v>424</v>
      </c>
      <c r="F91" s="12" t="s">
        <v>211</v>
      </c>
      <c r="G91" s="40">
        <f t="shared" si="1"/>
        <v>0</v>
      </c>
      <c r="H91" s="26">
        <v>240</v>
      </c>
      <c r="I91" s="45">
        <v>0</v>
      </c>
    </row>
    <row r="92" spans="1:18" s="10" customFormat="1" ht="30" x14ac:dyDescent="0.3">
      <c r="A92" s="26" t="s">
        <v>214</v>
      </c>
      <c r="B92" s="11" t="s">
        <v>215</v>
      </c>
      <c r="C92" s="45">
        <v>240000</v>
      </c>
      <c r="D92" s="3" t="s">
        <v>423</v>
      </c>
      <c r="E92" s="39" t="s">
        <v>424</v>
      </c>
      <c r="F92" s="12" t="s">
        <v>216</v>
      </c>
      <c r="G92" s="40">
        <f t="shared" si="1"/>
        <v>0</v>
      </c>
      <c r="H92" s="26">
        <v>220</v>
      </c>
      <c r="I92" s="45">
        <v>0</v>
      </c>
      <c r="J92" s="5"/>
      <c r="K92" s="5"/>
      <c r="L92" s="5"/>
      <c r="M92" s="5"/>
      <c r="N92" s="5"/>
      <c r="O92" s="5"/>
      <c r="P92" s="5"/>
      <c r="Q92" s="5"/>
      <c r="R92" s="5"/>
    </row>
    <row r="93" spans="1:18" ht="30" x14ac:dyDescent="0.3">
      <c r="A93" s="26" t="s">
        <v>217</v>
      </c>
      <c r="B93" s="11" t="s">
        <v>218</v>
      </c>
      <c r="C93" s="45">
        <v>60000</v>
      </c>
      <c r="D93" s="3" t="s">
        <v>423</v>
      </c>
      <c r="E93" s="39" t="s">
        <v>424</v>
      </c>
      <c r="F93" s="12" t="s">
        <v>219</v>
      </c>
      <c r="G93" s="40">
        <f t="shared" si="1"/>
        <v>0</v>
      </c>
      <c r="H93" s="26">
        <v>60</v>
      </c>
      <c r="I93" s="45">
        <v>0</v>
      </c>
    </row>
    <row r="94" spans="1:18" ht="30" x14ac:dyDescent="0.3">
      <c r="A94" s="26" t="s">
        <v>220</v>
      </c>
      <c r="B94" s="11" t="s">
        <v>221</v>
      </c>
      <c r="C94" s="45">
        <v>110000</v>
      </c>
      <c r="D94" s="3" t="s">
        <v>423</v>
      </c>
      <c r="E94" s="39" t="s">
        <v>424</v>
      </c>
      <c r="F94" s="12" t="s">
        <v>222</v>
      </c>
      <c r="G94" s="40">
        <f t="shared" si="1"/>
        <v>0</v>
      </c>
      <c r="H94" s="26">
        <v>120</v>
      </c>
      <c r="I94" s="45">
        <v>0</v>
      </c>
    </row>
    <row r="95" spans="1:18" ht="30" x14ac:dyDescent="0.3">
      <c r="A95" s="26" t="s">
        <v>223</v>
      </c>
      <c r="B95" s="11" t="s">
        <v>224</v>
      </c>
      <c r="C95" s="45">
        <v>245000</v>
      </c>
      <c r="D95" s="3" t="s">
        <v>423</v>
      </c>
      <c r="E95" s="39" t="s">
        <v>424</v>
      </c>
      <c r="F95" s="12" t="s">
        <v>225</v>
      </c>
      <c r="G95" s="40">
        <f t="shared" si="1"/>
        <v>0</v>
      </c>
      <c r="H95" s="26">
        <v>120</v>
      </c>
      <c r="I95" s="45">
        <v>0</v>
      </c>
    </row>
    <row r="96" spans="1:18" ht="45" x14ac:dyDescent="0.3">
      <c r="A96" s="26" t="s">
        <v>226</v>
      </c>
      <c r="B96" s="22" t="s">
        <v>227</v>
      </c>
      <c r="C96" s="45">
        <v>40000</v>
      </c>
      <c r="D96" s="3" t="s">
        <v>423</v>
      </c>
      <c r="E96" s="39" t="s">
        <v>424</v>
      </c>
      <c r="F96" s="12" t="s">
        <v>228</v>
      </c>
      <c r="G96" s="40">
        <f t="shared" si="1"/>
        <v>0</v>
      </c>
      <c r="H96" s="26">
        <v>100</v>
      </c>
      <c r="I96" s="45">
        <v>0</v>
      </c>
    </row>
    <row r="97" spans="1:18" s="10" customFormat="1" ht="30" x14ac:dyDescent="0.3">
      <c r="A97" s="26" t="s">
        <v>229</v>
      </c>
      <c r="B97" s="11" t="s">
        <v>230</v>
      </c>
      <c r="C97" s="45">
        <v>140000</v>
      </c>
      <c r="D97" s="3" t="s">
        <v>423</v>
      </c>
      <c r="E97" s="39" t="s">
        <v>424</v>
      </c>
      <c r="F97" s="12" t="s">
        <v>231</v>
      </c>
      <c r="G97" s="40">
        <f t="shared" si="1"/>
        <v>0</v>
      </c>
      <c r="H97" s="26">
        <v>80</v>
      </c>
      <c r="I97" s="45">
        <v>0</v>
      </c>
      <c r="J97" s="5"/>
      <c r="K97" s="5"/>
      <c r="L97" s="5"/>
      <c r="M97" s="5"/>
      <c r="N97" s="5"/>
      <c r="O97" s="5"/>
      <c r="P97" s="5"/>
      <c r="Q97" s="5"/>
      <c r="R97" s="5"/>
    </row>
    <row r="98" spans="1:18" s="10" customFormat="1" ht="30" x14ac:dyDescent="0.3">
      <c r="A98" s="26" t="s">
        <v>232</v>
      </c>
      <c r="B98" s="11" t="s">
        <v>233</v>
      </c>
      <c r="C98" s="45">
        <v>380000</v>
      </c>
      <c r="D98" s="3" t="s">
        <v>423</v>
      </c>
      <c r="E98" s="39" t="s">
        <v>424</v>
      </c>
      <c r="F98" s="12" t="s">
        <v>234</v>
      </c>
      <c r="G98" s="40">
        <f t="shared" si="1"/>
        <v>0</v>
      </c>
      <c r="H98" s="26">
        <v>60</v>
      </c>
      <c r="I98" s="45">
        <v>0</v>
      </c>
      <c r="J98" s="5"/>
      <c r="K98" s="5"/>
      <c r="L98" s="5"/>
      <c r="M98" s="5"/>
      <c r="N98" s="5"/>
      <c r="O98" s="5"/>
      <c r="P98" s="5"/>
      <c r="Q98" s="5"/>
      <c r="R98" s="5"/>
    </row>
    <row r="99" spans="1:18" s="10" customFormat="1" ht="30" x14ac:dyDescent="0.3">
      <c r="A99" s="26" t="s">
        <v>235</v>
      </c>
      <c r="B99" s="11" t="s">
        <v>236</v>
      </c>
      <c r="C99" s="45">
        <v>380000</v>
      </c>
      <c r="D99" s="3" t="s">
        <v>423</v>
      </c>
      <c r="E99" s="39" t="s">
        <v>424</v>
      </c>
      <c r="F99" s="12" t="s">
        <v>237</v>
      </c>
      <c r="G99" s="40">
        <f t="shared" si="1"/>
        <v>0</v>
      </c>
      <c r="H99" s="26">
        <v>60</v>
      </c>
      <c r="I99" s="45">
        <v>0</v>
      </c>
      <c r="J99" s="5"/>
      <c r="K99" s="5"/>
      <c r="L99" s="5"/>
      <c r="M99" s="5"/>
      <c r="N99" s="5"/>
      <c r="O99" s="5"/>
      <c r="P99" s="5"/>
      <c r="Q99" s="5"/>
      <c r="R99" s="5"/>
    </row>
    <row r="100" spans="1:18" s="10" customFormat="1" ht="30" x14ac:dyDescent="0.3">
      <c r="A100" s="26" t="s">
        <v>238</v>
      </c>
      <c r="B100" s="11" t="s">
        <v>239</v>
      </c>
      <c r="C100" s="45">
        <v>250000</v>
      </c>
      <c r="D100" s="3" t="s">
        <v>423</v>
      </c>
      <c r="E100" s="39" t="s">
        <v>424</v>
      </c>
      <c r="F100" s="12" t="s">
        <v>240</v>
      </c>
      <c r="G100" s="40">
        <f t="shared" si="1"/>
        <v>0</v>
      </c>
      <c r="H100" s="26">
        <v>100</v>
      </c>
      <c r="I100" s="45">
        <v>0</v>
      </c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30" x14ac:dyDescent="0.3">
      <c r="A101" s="26" t="s">
        <v>241</v>
      </c>
      <c r="B101" s="11" t="s">
        <v>242</v>
      </c>
      <c r="C101" s="45">
        <v>780000</v>
      </c>
      <c r="D101" s="3" t="s">
        <v>423</v>
      </c>
      <c r="E101" s="39" t="s">
        <v>424</v>
      </c>
      <c r="F101" s="12" t="s">
        <v>243</v>
      </c>
      <c r="G101" s="40">
        <f t="shared" si="1"/>
        <v>0.41461035897435899</v>
      </c>
      <c r="H101" s="26">
        <v>120</v>
      </c>
      <c r="I101" s="45">
        <v>323396.08</v>
      </c>
    </row>
    <row r="102" spans="1:18" ht="30" x14ac:dyDescent="0.3">
      <c r="A102" s="26" t="s">
        <v>244</v>
      </c>
      <c r="B102" s="11" t="s">
        <v>245</v>
      </c>
      <c r="C102" s="45">
        <v>200000</v>
      </c>
      <c r="D102" s="3" t="s">
        <v>423</v>
      </c>
      <c r="E102" s="39" t="s">
        <v>424</v>
      </c>
      <c r="F102" s="12" t="s">
        <v>246</v>
      </c>
      <c r="G102" s="40">
        <f t="shared" si="1"/>
        <v>0.45329864999999997</v>
      </c>
      <c r="H102" s="26">
        <v>120</v>
      </c>
      <c r="I102" s="45">
        <v>90659.73</v>
      </c>
    </row>
    <row r="103" spans="1:18" ht="30" x14ac:dyDescent="0.3">
      <c r="A103" s="26" t="s">
        <v>247</v>
      </c>
      <c r="B103" s="11" t="s">
        <v>248</v>
      </c>
      <c r="C103" s="45">
        <v>410000</v>
      </c>
      <c r="D103" s="3" t="s">
        <v>423</v>
      </c>
      <c r="E103" s="39" t="s">
        <v>424</v>
      </c>
      <c r="F103" s="12" t="s">
        <v>249</v>
      </c>
      <c r="G103" s="40">
        <f t="shared" si="1"/>
        <v>0.61748482926829273</v>
      </c>
      <c r="H103" s="26">
        <v>180</v>
      </c>
      <c r="I103" s="45">
        <v>253168.78</v>
      </c>
    </row>
    <row r="104" spans="1:18" ht="30" x14ac:dyDescent="0.3">
      <c r="A104" s="26" t="s">
        <v>250</v>
      </c>
      <c r="B104" s="11" t="s">
        <v>251</v>
      </c>
      <c r="C104" s="45">
        <v>375000</v>
      </c>
      <c r="D104" s="3" t="s">
        <v>423</v>
      </c>
      <c r="E104" s="39" t="s">
        <v>424</v>
      </c>
      <c r="F104" s="12" t="s">
        <v>252</v>
      </c>
      <c r="G104" s="40">
        <f t="shared" si="1"/>
        <v>1</v>
      </c>
      <c r="H104" s="26">
        <v>60</v>
      </c>
      <c r="I104" s="45">
        <v>375000</v>
      </c>
    </row>
    <row r="105" spans="1:18" s="10" customFormat="1" ht="45" customHeight="1" x14ac:dyDescent="0.3">
      <c r="A105" s="26" t="s">
        <v>253</v>
      </c>
      <c r="B105" s="11" t="s">
        <v>254</v>
      </c>
      <c r="C105" s="45">
        <v>350000</v>
      </c>
      <c r="D105" s="3" t="s">
        <v>423</v>
      </c>
      <c r="E105" s="39" t="s">
        <v>424</v>
      </c>
      <c r="F105" s="12" t="s">
        <v>255</v>
      </c>
      <c r="G105" s="40">
        <f t="shared" si="1"/>
        <v>0.68369922857142862</v>
      </c>
      <c r="H105" s="26">
        <v>200</v>
      </c>
      <c r="I105" s="45">
        <v>239294.73</v>
      </c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45" x14ac:dyDescent="0.3">
      <c r="A106" s="26" t="s">
        <v>256</v>
      </c>
      <c r="B106" s="11" t="s">
        <v>257</v>
      </c>
      <c r="C106" s="45">
        <v>340000</v>
      </c>
      <c r="D106" s="3" t="s">
        <v>423</v>
      </c>
      <c r="E106" s="39" t="s">
        <v>424</v>
      </c>
      <c r="F106" s="12" t="s">
        <v>258</v>
      </c>
      <c r="G106" s="40">
        <f t="shared" si="1"/>
        <v>0.49040582352941181</v>
      </c>
      <c r="H106" s="26">
        <v>100</v>
      </c>
      <c r="I106" s="45">
        <v>166737.98000000001</v>
      </c>
    </row>
    <row r="107" spans="1:18" ht="30" x14ac:dyDescent="0.3">
      <c r="A107" s="26" t="s">
        <v>259</v>
      </c>
      <c r="B107" s="11" t="s">
        <v>260</v>
      </c>
      <c r="C107" s="45">
        <v>600000</v>
      </c>
      <c r="D107" s="3" t="s">
        <v>423</v>
      </c>
      <c r="E107" s="39" t="s">
        <v>424</v>
      </c>
      <c r="F107" s="15" t="s">
        <v>261</v>
      </c>
      <c r="G107" s="40">
        <f t="shared" si="1"/>
        <v>0</v>
      </c>
      <c r="H107" s="26">
        <v>400</v>
      </c>
      <c r="I107" s="45">
        <v>0</v>
      </c>
    </row>
    <row r="108" spans="1:18" ht="30" x14ac:dyDescent="0.3">
      <c r="A108" s="26" t="s">
        <v>262</v>
      </c>
      <c r="B108" s="11" t="s">
        <v>263</v>
      </c>
      <c r="C108" s="45">
        <v>450000</v>
      </c>
      <c r="D108" s="3" t="s">
        <v>423</v>
      </c>
      <c r="E108" s="39" t="s">
        <v>424</v>
      </c>
      <c r="F108" s="12" t="s">
        <v>264</v>
      </c>
      <c r="G108" s="40">
        <f t="shared" si="1"/>
        <v>0</v>
      </c>
      <c r="H108" s="26">
        <v>300</v>
      </c>
      <c r="I108" s="45">
        <v>0</v>
      </c>
    </row>
    <row r="109" spans="1:18" ht="30" x14ac:dyDescent="0.3">
      <c r="A109" s="26" t="s">
        <v>265</v>
      </c>
      <c r="B109" s="11" t="s">
        <v>266</v>
      </c>
      <c r="C109" s="45">
        <v>250000</v>
      </c>
      <c r="D109" s="3" t="s">
        <v>423</v>
      </c>
      <c r="E109" s="39" t="s">
        <v>424</v>
      </c>
      <c r="F109" s="12" t="s">
        <v>267</v>
      </c>
      <c r="G109" s="40">
        <f t="shared" si="1"/>
        <v>0</v>
      </c>
      <c r="H109" s="26">
        <v>200</v>
      </c>
      <c r="I109" s="45">
        <v>0</v>
      </c>
    </row>
    <row r="110" spans="1:18" ht="30" x14ac:dyDescent="0.3">
      <c r="A110" s="26" t="s">
        <v>268</v>
      </c>
      <c r="B110" s="11" t="s">
        <v>269</v>
      </c>
      <c r="C110" s="45">
        <v>370000</v>
      </c>
      <c r="D110" s="3" t="s">
        <v>423</v>
      </c>
      <c r="E110" s="39" t="s">
        <v>424</v>
      </c>
      <c r="F110" s="12" t="s">
        <v>270</v>
      </c>
      <c r="G110" s="40">
        <f t="shared" si="1"/>
        <v>0</v>
      </c>
      <c r="H110" s="26">
        <v>60</v>
      </c>
      <c r="I110" s="45">
        <v>0</v>
      </c>
    </row>
    <row r="111" spans="1:18" ht="30" x14ac:dyDescent="0.3">
      <c r="A111" s="26" t="s">
        <v>271</v>
      </c>
      <c r="B111" s="11" t="s">
        <v>272</v>
      </c>
      <c r="C111" s="45">
        <v>375000</v>
      </c>
      <c r="D111" s="3" t="s">
        <v>423</v>
      </c>
      <c r="E111" s="39" t="s">
        <v>424</v>
      </c>
      <c r="F111" s="12" t="s">
        <v>273</v>
      </c>
      <c r="G111" s="40">
        <f t="shared" si="1"/>
        <v>0</v>
      </c>
      <c r="H111" s="26">
        <v>60</v>
      </c>
      <c r="I111" s="45">
        <v>0</v>
      </c>
    </row>
    <row r="112" spans="1:18" ht="34.5" customHeight="1" x14ac:dyDescent="0.3">
      <c r="A112" s="26" t="s">
        <v>274</v>
      </c>
      <c r="B112" s="11" t="s">
        <v>275</v>
      </c>
      <c r="C112" s="45">
        <v>380000</v>
      </c>
      <c r="D112" s="3" t="s">
        <v>423</v>
      </c>
      <c r="E112" s="39" t="s">
        <v>424</v>
      </c>
      <c r="F112" s="12" t="s">
        <v>276</v>
      </c>
      <c r="G112" s="40">
        <f t="shared" si="1"/>
        <v>0.13482610526315789</v>
      </c>
      <c r="H112" s="26">
        <v>70</v>
      </c>
      <c r="I112" s="45">
        <v>51233.919999999998</v>
      </c>
    </row>
    <row r="113" spans="1:9" ht="44.25" customHeight="1" x14ac:dyDescent="0.3">
      <c r="A113" s="26" t="s">
        <v>277</v>
      </c>
      <c r="B113" s="11" t="s">
        <v>278</v>
      </c>
      <c r="C113" s="45">
        <v>192000</v>
      </c>
      <c r="D113" s="3" t="s">
        <v>423</v>
      </c>
      <c r="E113" s="39" t="s">
        <v>424</v>
      </c>
      <c r="F113" s="12" t="s">
        <v>279</v>
      </c>
      <c r="G113" s="40">
        <f t="shared" si="1"/>
        <v>0.96276479166666662</v>
      </c>
      <c r="H113" s="26">
        <v>120</v>
      </c>
      <c r="I113" s="45">
        <v>184850.84</v>
      </c>
    </row>
    <row r="114" spans="1:9" ht="30" x14ac:dyDescent="0.3">
      <c r="A114" s="26" t="s">
        <v>280</v>
      </c>
      <c r="B114" s="11" t="s">
        <v>281</v>
      </c>
      <c r="C114" s="45">
        <v>120000</v>
      </c>
      <c r="D114" s="3" t="s">
        <v>423</v>
      </c>
      <c r="E114" s="39" t="s">
        <v>424</v>
      </c>
      <c r="F114" s="12" t="s">
        <v>282</v>
      </c>
      <c r="G114" s="40">
        <f t="shared" si="1"/>
        <v>1</v>
      </c>
      <c r="H114" s="26">
        <v>150</v>
      </c>
      <c r="I114" s="45">
        <v>120000</v>
      </c>
    </row>
    <row r="115" spans="1:9" ht="30" x14ac:dyDescent="0.3">
      <c r="A115" s="26" t="s">
        <v>283</v>
      </c>
      <c r="B115" s="11" t="s">
        <v>284</v>
      </c>
      <c r="C115" s="45">
        <v>93000</v>
      </c>
      <c r="D115" s="3" t="s">
        <v>423</v>
      </c>
      <c r="E115" s="39" t="s">
        <v>424</v>
      </c>
      <c r="F115" s="12" t="s">
        <v>285</v>
      </c>
      <c r="G115" s="40">
        <f t="shared" si="1"/>
        <v>8.3552150537634415E-2</v>
      </c>
      <c r="H115" s="26">
        <v>100</v>
      </c>
      <c r="I115" s="45">
        <v>7770.35</v>
      </c>
    </row>
    <row r="116" spans="1:9" ht="41.45" customHeight="1" x14ac:dyDescent="0.3">
      <c r="A116" s="26" t="s">
        <v>286</v>
      </c>
      <c r="B116" s="11" t="s">
        <v>287</v>
      </c>
      <c r="C116" s="45">
        <v>370000</v>
      </c>
      <c r="D116" s="3" t="s">
        <v>423</v>
      </c>
      <c r="E116" s="39" t="s">
        <v>424</v>
      </c>
      <c r="F116" s="12" t="s">
        <v>288</v>
      </c>
      <c r="G116" s="40">
        <f t="shared" si="1"/>
        <v>0</v>
      </c>
      <c r="H116" s="26">
        <v>200</v>
      </c>
      <c r="I116" s="45">
        <v>0</v>
      </c>
    </row>
    <row r="117" spans="1:9" ht="30" x14ac:dyDescent="0.3">
      <c r="A117" s="26" t="s">
        <v>289</v>
      </c>
      <c r="B117" s="11" t="s">
        <v>290</v>
      </c>
      <c r="C117" s="45">
        <v>2160000</v>
      </c>
      <c r="D117" s="3" t="s">
        <v>423</v>
      </c>
      <c r="E117" s="39" t="s">
        <v>424</v>
      </c>
      <c r="F117" s="12" t="s">
        <v>291</v>
      </c>
      <c r="G117" s="40">
        <f t="shared" si="1"/>
        <v>0</v>
      </c>
      <c r="H117" s="26">
        <v>200</v>
      </c>
      <c r="I117" s="45">
        <v>0</v>
      </c>
    </row>
    <row r="118" spans="1:9" ht="30" x14ac:dyDescent="0.3">
      <c r="A118" s="26" t="s">
        <v>292</v>
      </c>
      <c r="B118" s="11" t="s">
        <v>293</v>
      </c>
      <c r="C118" s="45">
        <v>350000</v>
      </c>
      <c r="D118" s="3" t="s">
        <v>423</v>
      </c>
      <c r="E118" s="39" t="s">
        <v>424</v>
      </c>
      <c r="F118" s="12" t="s">
        <v>291</v>
      </c>
      <c r="G118" s="40">
        <f t="shared" si="1"/>
        <v>1</v>
      </c>
      <c r="H118" s="26">
        <v>200</v>
      </c>
      <c r="I118" s="45">
        <v>350000</v>
      </c>
    </row>
    <row r="119" spans="1:9" ht="30" x14ac:dyDescent="0.3">
      <c r="A119" s="26" t="s">
        <v>294</v>
      </c>
      <c r="B119" s="11" t="s">
        <v>295</v>
      </c>
      <c r="C119" s="45">
        <v>300000</v>
      </c>
      <c r="D119" s="3" t="s">
        <v>423</v>
      </c>
      <c r="E119" s="39" t="s">
        <v>424</v>
      </c>
      <c r="F119" s="12" t="s">
        <v>296</v>
      </c>
      <c r="G119" s="40">
        <f t="shared" si="1"/>
        <v>0.77297369999999999</v>
      </c>
      <c r="H119" s="26">
        <v>300</v>
      </c>
      <c r="I119" s="45">
        <v>231892.11</v>
      </c>
    </row>
    <row r="120" spans="1:9" x14ac:dyDescent="0.3">
      <c r="A120" s="26" t="s">
        <v>297</v>
      </c>
      <c r="B120" s="11" t="s">
        <v>298</v>
      </c>
      <c r="C120" s="45">
        <v>200000</v>
      </c>
      <c r="D120" s="3" t="s">
        <v>423</v>
      </c>
      <c r="E120" s="39" t="s">
        <v>424</v>
      </c>
      <c r="F120" s="12" t="s">
        <v>299</v>
      </c>
      <c r="G120" s="40">
        <f t="shared" si="1"/>
        <v>0</v>
      </c>
      <c r="H120" s="26">
        <v>150</v>
      </c>
      <c r="I120" s="45">
        <v>0</v>
      </c>
    </row>
    <row r="121" spans="1:9" x14ac:dyDescent="0.3">
      <c r="A121" s="26" t="s">
        <v>300</v>
      </c>
      <c r="B121" s="11" t="s">
        <v>298</v>
      </c>
      <c r="C121" s="45">
        <v>200000</v>
      </c>
      <c r="D121" s="3" t="s">
        <v>423</v>
      </c>
      <c r="E121" s="39" t="s">
        <v>424</v>
      </c>
      <c r="F121" s="12" t="s">
        <v>301</v>
      </c>
      <c r="G121" s="40">
        <f t="shared" si="1"/>
        <v>0</v>
      </c>
      <c r="H121" s="26">
        <v>180</v>
      </c>
      <c r="I121" s="45">
        <v>0</v>
      </c>
    </row>
    <row r="122" spans="1:9" ht="30" x14ac:dyDescent="0.3">
      <c r="A122" s="26" t="s">
        <v>302</v>
      </c>
      <c r="B122" s="11" t="s">
        <v>295</v>
      </c>
      <c r="C122" s="45">
        <v>380000</v>
      </c>
      <c r="D122" s="3" t="s">
        <v>423</v>
      </c>
      <c r="E122" s="39" t="s">
        <v>424</v>
      </c>
      <c r="F122" s="12" t="s">
        <v>303</v>
      </c>
      <c r="G122" s="40">
        <f t="shared" si="1"/>
        <v>2.9358000000000002E-2</v>
      </c>
      <c r="H122" s="26">
        <v>300</v>
      </c>
      <c r="I122" s="45">
        <v>11156.04</v>
      </c>
    </row>
    <row r="123" spans="1:9" ht="30" x14ac:dyDescent="0.3">
      <c r="A123" s="26" t="s">
        <v>304</v>
      </c>
      <c r="B123" s="11" t="s">
        <v>305</v>
      </c>
      <c r="C123" s="45">
        <v>350000</v>
      </c>
      <c r="D123" s="3" t="s">
        <v>423</v>
      </c>
      <c r="E123" s="39" t="s">
        <v>424</v>
      </c>
      <c r="F123" s="12" t="s">
        <v>306</v>
      </c>
      <c r="G123" s="40">
        <f t="shared" si="1"/>
        <v>0</v>
      </c>
      <c r="H123" s="26">
        <v>500</v>
      </c>
      <c r="I123" s="45">
        <v>0</v>
      </c>
    </row>
    <row r="124" spans="1:9" ht="40.9" customHeight="1" x14ac:dyDescent="0.3">
      <c r="A124" s="26" t="s">
        <v>307</v>
      </c>
      <c r="B124" s="11" t="s">
        <v>308</v>
      </c>
      <c r="C124" s="45">
        <v>1267401.52</v>
      </c>
      <c r="D124" s="3" t="s">
        <v>423</v>
      </c>
      <c r="E124" s="39" t="s">
        <v>424</v>
      </c>
      <c r="F124" s="12" t="s">
        <v>38</v>
      </c>
      <c r="G124" s="40">
        <f t="shared" si="1"/>
        <v>1</v>
      </c>
      <c r="H124" s="26">
        <v>120</v>
      </c>
      <c r="I124" s="45">
        <v>1267401.52</v>
      </c>
    </row>
    <row r="125" spans="1:9" x14ac:dyDescent="0.3">
      <c r="A125" s="26" t="s">
        <v>309</v>
      </c>
      <c r="B125" s="11" t="s">
        <v>310</v>
      </c>
      <c r="C125" s="45">
        <v>1655165.25</v>
      </c>
      <c r="D125" s="3" t="s">
        <v>423</v>
      </c>
      <c r="E125" s="39" t="s">
        <v>424</v>
      </c>
      <c r="F125" s="12" t="s">
        <v>264</v>
      </c>
      <c r="G125" s="40">
        <f t="shared" si="1"/>
        <v>0.29643716239209345</v>
      </c>
      <c r="H125" s="26">
        <v>800</v>
      </c>
      <c r="I125" s="45">
        <v>490652.49</v>
      </c>
    </row>
    <row r="126" spans="1:9" ht="49.5" customHeight="1" x14ac:dyDescent="0.3">
      <c r="A126" s="26" t="s">
        <v>311</v>
      </c>
      <c r="B126" s="11" t="s">
        <v>312</v>
      </c>
      <c r="C126" s="45">
        <v>1766914.48</v>
      </c>
      <c r="D126" s="3" t="s">
        <v>423</v>
      </c>
      <c r="E126" s="39" t="s">
        <v>424</v>
      </c>
      <c r="F126" s="12" t="s">
        <v>264</v>
      </c>
      <c r="G126" s="40">
        <f t="shared" si="1"/>
        <v>0.41578938783726538</v>
      </c>
      <c r="H126" s="26">
        <v>800</v>
      </c>
      <c r="I126" s="45">
        <v>734664.29</v>
      </c>
    </row>
    <row r="127" spans="1:9" x14ac:dyDescent="0.3">
      <c r="A127" s="26" t="s">
        <v>313</v>
      </c>
      <c r="B127" s="11" t="s">
        <v>295</v>
      </c>
      <c r="C127" s="45">
        <v>1697000</v>
      </c>
      <c r="D127" s="3" t="s">
        <v>423</v>
      </c>
      <c r="E127" s="39" t="s">
        <v>424</v>
      </c>
      <c r="F127" s="12" t="s">
        <v>148</v>
      </c>
      <c r="G127" s="40">
        <f t="shared" si="1"/>
        <v>0</v>
      </c>
      <c r="H127" s="26">
        <v>800</v>
      </c>
      <c r="I127" s="45">
        <v>0</v>
      </c>
    </row>
    <row r="128" spans="1:9" ht="30" x14ac:dyDescent="0.3">
      <c r="A128" s="26" t="s">
        <v>314</v>
      </c>
      <c r="B128" s="11" t="s">
        <v>315</v>
      </c>
      <c r="C128" s="45">
        <v>2300000</v>
      </c>
      <c r="D128" s="3" t="s">
        <v>423</v>
      </c>
      <c r="E128" s="39" t="s">
        <v>424</v>
      </c>
      <c r="F128" s="12" t="s">
        <v>316</v>
      </c>
      <c r="G128" s="40">
        <f t="shared" si="1"/>
        <v>1</v>
      </c>
      <c r="H128" s="26">
        <v>750</v>
      </c>
      <c r="I128" s="45">
        <v>2300000</v>
      </c>
    </row>
    <row r="129" spans="1:9" ht="30" x14ac:dyDescent="0.3">
      <c r="A129" s="26" t="s">
        <v>317</v>
      </c>
      <c r="B129" s="11" t="s">
        <v>318</v>
      </c>
      <c r="C129" s="45">
        <v>180000</v>
      </c>
      <c r="D129" s="3" t="s">
        <v>423</v>
      </c>
      <c r="E129" s="39" t="s">
        <v>424</v>
      </c>
      <c r="F129" s="12" t="s">
        <v>319</v>
      </c>
      <c r="G129" s="40">
        <f t="shared" si="1"/>
        <v>4.4742055555555556E-2</v>
      </c>
      <c r="H129" s="26">
        <v>150</v>
      </c>
      <c r="I129" s="45">
        <v>8053.57</v>
      </c>
    </row>
    <row r="130" spans="1:9" ht="30" x14ac:dyDescent="0.3">
      <c r="A130" s="26" t="s">
        <v>320</v>
      </c>
      <c r="B130" s="11" t="s">
        <v>321</v>
      </c>
      <c r="C130" s="45">
        <v>100000</v>
      </c>
      <c r="D130" s="3" t="s">
        <v>423</v>
      </c>
      <c r="E130" s="39" t="s">
        <v>424</v>
      </c>
      <c r="F130" s="12" t="s">
        <v>322</v>
      </c>
      <c r="G130" s="40">
        <f t="shared" si="1"/>
        <v>0</v>
      </c>
      <c r="H130" s="26">
        <v>200</v>
      </c>
      <c r="I130" s="45">
        <v>0</v>
      </c>
    </row>
    <row r="131" spans="1:9" ht="45" customHeight="1" x14ac:dyDescent="0.3">
      <c r="A131" s="26" t="s">
        <v>323</v>
      </c>
      <c r="B131" s="11" t="s">
        <v>324</v>
      </c>
      <c r="C131" s="45">
        <v>800000</v>
      </c>
      <c r="D131" s="3" t="s">
        <v>423</v>
      </c>
      <c r="E131" s="39" t="s">
        <v>424</v>
      </c>
      <c r="F131" s="12" t="s">
        <v>325</v>
      </c>
      <c r="G131" s="40">
        <f t="shared" si="1"/>
        <v>1</v>
      </c>
      <c r="H131" s="26">
        <v>300</v>
      </c>
      <c r="I131" s="45">
        <v>800000</v>
      </c>
    </row>
    <row r="132" spans="1:9" ht="30" x14ac:dyDescent="0.3">
      <c r="A132" s="26" t="s">
        <v>326</v>
      </c>
      <c r="B132" s="11" t="s">
        <v>327</v>
      </c>
      <c r="C132" s="45">
        <v>1280000</v>
      </c>
      <c r="D132" s="3" t="s">
        <v>423</v>
      </c>
      <c r="E132" s="39" t="s">
        <v>424</v>
      </c>
      <c r="F132" s="12" t="s">
        <v>328</v>
      </c>
      <c r="G132" s="40">
        <f t="shared" si="1"/>
        <v>0</v>
      </c>
      <c r="H132" s="26">
        <v>50</v>
      </c>
      <c r="I132" s="45">
        <v>0</v>
      </c>
    </row>
    <row r="133" spans="1:9" ht="30" x14ac:dyDescent="0.3">
      <c r="A133" s="26" t="s">
        <v>329</v>
      </c>
      <c r="B133" s="11" t="s">
        <v>295</v>
      </c>
      <c r="C133" s="45">
        <v>380000</v>
      </c>
      <c r="D133" s="3" t="s">
        <v>423</v>
      </c>
      <c r="E133" s="39" t="s">
        <v>424</v>
      </c>
      <c r="F133" s="12" t="s">
        <v>330</v>
      </c>
      <c r="G133" s="40">
        <f t="shared" si="1"/>
        <v>0</v>
      </c>
      <c r="H133" s="26">
        <v>300</v>
      </c>
      <c r="I133" s="45">
        <v>0</v>
      </c>
    </row>
    <row r="134" spans="1:9" x14ac:dyDescent="0.3">
      <c r="A134" s="26" t="s">
        <v>331</v>
      </c>
      <c r="B134" s="11" t="s">
        <v>332</v>
      </c>
      <c r="C134" s="45">
        <v>229294</v>
      </c>
      <c r="D134" s="3" t="s">
        <v>423</v>
      </c>
      <c r="E134" s="39" t="s">
        <v>424</v>
      </c>
      <c r="F134" s="12" t="s">
        <v>333</v>
      </c>
      <c r="G134" s="40">
        <f t="shared" si="1"/>
        <v>1</v>
      </c>
      <c r="H134" s="26">
        <v>100</v>
      </c>
      <c r="I134" s="45">
        <v>229294</v>
      </c>
    </row>
    <row r="135" spans="1:9" ht="51.75" customHeight="1" x14ac:dyDescent="0.3">
      <c r="A135" s="21" t="s">
        <v>334</v>
      </c>
      <c r="B135" s="20" t="s">
        <v>335</v>
      </c>
      <c r="C135" s="45">
        <v>3453400.71</v>
      </c>
      <c r="D135" s="3" t="s">
        <v>423</v>
      </c>
      <c r="E135" s="39" t="s">
        <v>424</v>
      </c>
      <c r="F135" s="25" t="s">
        <v>148</v>
      </c>
      <c r="G135" s="40">
        <f t="shared" si="1"/>
        <v>8.4790919035862486E-2</v>
      </c>
      <c r="H135" s="21">
        <v>1500</v>
      </c>
      <c r="I135" s="45">
        <v>292817.02</v>
      </c>
    </row>
    <row r="136" spans="1:9" ht="60" x14ac:dyDescent="0.3">
      <c r="A136" s="28" t="s">
        <v>393</v>
      </c>
      <c r="B136" s="29" t="s">
        <v>396</v>
      </c>
      <c r="C136" s="45">
        <v>1700000</v>
      </c>
      <c r="D136" s="3" t="s">
        <v>423</v>
      </c>
      <c r="E136" s="39" t="s">
        <v>424</v>
      </c>
      <c r="F136" s="29" t="s">
        <v>148</v>
      </c>
      <c r="G136" s="40">
        <f t="shared" si="1"/>
        <v>0</v>
      </c>
      <c r="H136" s="28">
        <v>164144</v>
      </c>
      <c r="I136" s="45">
        <v>0</v>
      </c>
    </row>
    <row r="137" spans="1:9" ht="45" x14ac:dyDescent="0.3">
      <c r="A137" s="28" t="s">
        <v>394</v>
      </c>
      <c r="B137" s="29" t="s">
        <v>397</v>
      </c>
      <c r="C137" s="45">
        <v>300000</v>
      </c>
      <c r="D137" s="3" t="s">
        <v>423</v>
      </c>
      <c r="E137" s="39" t="s">
        <v>424</v>
      </c>
      <c r="F137" s="29" t="s">
        <v>148</v>
      </c>
      <c r="G137" s="40">
        <f t="shared" si="1"/>
        <v>0</v>
      </c>
      <c r="H137" s="28">
        <v>164144</v>
      </c>
      <c r="I137" s="45">
        <v>0</v>
      </c>
    </row>
    <row r="138" spans="1:9" ht="45" x14ac:dyDescent="0.3">
      <c r="A138" s="28" t="s">
        <v>395</v>
      </c>
      <c r="B138" s="29" t="s">
        <v>398</v>
      </c>
      <c r="C138" s="45">
        <v>302267.14</v>
      </c>
      <c r="D138" s="3" t="s">
        <v>423</v>
      </c>
      <c r="E138" s="39" t="s">
        <v>424</v>
      </c>
      <c r="F138" s="29" t="s">
        <v>148</v>
      </c>
      <c r="G138" s="40">
        <f t="shared" si="1"/>
        <v>0</v>
      </c>
      <c r="H138" s="28">
        <v>164144</v>
      </c>
      <c r="I138" s="45">
        <v>0</v>
      </c>
    </row>
    <row r="139" spans="1:9" ht="30" x14ac:dyDescent="0.3">
      <c r="A139" s="16" t="s">
        <v>336</v>
      </c>
      <c r="B139" s="23" t="s">
        <v>8</v>
      </c>
      <c r="C139" s="45">
        <v>250000</v>
      </c>
      <c r="D139" s="3" t="s">
        <v>423</v>
      </c>
      <c r="E139" s="39" t="s">
        <v>424</v>
      </c>
      <c r="F139" s="24" t="s">
        <v>337</v>
      </c>
      <c r="G139" s="40">
        <f t="shared" ref="G139:G171" si="2">+I139/C139</f>
        <v>0</v>
      </c>
      <c r="H139" s="16">
        <v>90</v>
      </c>
      <c r="I139" s="45">
        <v>0</v>
      </c>
    </row>
    <row r="140" spans="1:9" ht="75" x14ac:dyDescent="0.3">
      <c r="A140" s="26" t="s">
        <v>338</v>
      </c>
      <c r="B140" s="11" t="s">
        <v>339</v>
      </c>
      <c r="C140" s="45">
        <v>6400000</v>
      </c>
      <c r="D140" s="3" t="s">
        <v>423</v>
      </c>
      <c r="E140" s="39" t="s">
        <v>424</v>
      </c>
      <c r="F140" s="12" t="s">
        <v>340</v>
      </c>
      <c r="G140" s="40">
        <f t="shared" si="2"/>
        <v>0</v>
      </c>
      <c r="H140" s="26">
        <v>1000</v>
      </c>
      <c r="I140" s="45">
        <v>0</v>
      </c>
    </row>
    <row r="141" spans="1:9" ht="30" x14ac:dyDescent="0.3">
      <c r="A141" s="26" t="s">
        <v>341</v>
      </c>
      <c r="B141" s="11" t="s">
        <v>342</v>
      </c>
      <c r="C141" s="45">
        <v>180000</v>
      </c>
      <c r="D141" s="3" t="s">
        <v>423</v>
      </c>
      <c r="E141" s="39" t="s">
        <v>424</v>
      </c>
      <c r="F141" s="12" t="s">
        <v>343</v>
      </c>
      <c r="G141" s="40">
        <f t="shared" si="2"/>
        <v>0</v>
      </c>
      <c r="H141" s="26">
        <v>500</v>
      </c>
      <c r="I141" s="45">
        <v>0</v>
      </c>
    </row>
    <row r="142" spans="1:9" ht="30" x14ac:dyDescent="0.3">
      <c r="A142" s="26" t="s">
        <v>344</v>
      </c>
      <c r="B142" s="11" t="s">
        <v>345</v>
      </c>
      <c r="C142" s="45">
        <v>120000</v>
      </c>
      <c r="D142" s="3" t="s">
        <v>423</v>
      </c>
      <c r="E142" s="39" t="s">
        <v>424</v>
      </c>
      <c r="F142" s="12" t="s">
        <v>346</v>
      </c>
      <c r="G142" s="40">
        <f t="shared" si="2"/>
        <v>0</v>
      </c>
      <c r="H142" s="26">
        <v>180</v>
      </c>
      <c r="I142" s="45">
        <v>0</v>
      </c>
    </row>
    <row r="143" spans="1:9" ht="60" x14ac:dyDescent="0.3">
      <c r="A143" s="26" t="s">
        <v>347</v>
      </c>
      <c r="B143" s="11" t="s">
        <v>348</v>
      </c>
      <c r="C143" s="45">
        <v>2600000</v>
      </c>
      <c r="D143" s="3" t="s">
        <v>423</v>
      </c>
      <c r="E143" s="39" t="s">
        <v>424</v>
      </c>
      <c r="F143" s="12" t="s">
        <v>349</v>
      </c>
      <c r="G143" s="40">
        <f t="shared" si="2"/>
        <v>0</v>
      </c>
      <c r="H143" s="27">
        <v>650</v>
      </c>
      <c r="I143" s="45">
        <v>0</v>
      </c>
    </row>
    <row r="144" spans="1:9" ht="30" x14ac:dyDescent="0.3">
      <c r="A144" s="26" t="s">
        <v>350</v>
      </c>
      <c r="B144" s="11" t="s">
        <v>351</v>
      </c>
      <c r="C144" s="45">
        <v>500000</v>
      </c>
      <c r="D144" s="3" t="s">
        <v>423</v>
      </c>
      <c r="E144" s="39" t="s">
        <v>424</v>
      </c>
      <c r="F144" s="12" t="s">
        <v>352</v>
      </c>
      <c r="G144" s="40">
        <f t="shared" si="2"/>
        <v>0</v>
      </c>
      <c r="H144" s="26">
        <v>200</v>
      </c>
      <c r="I144" s="45">
        <v>0</v>
      </c>
    </row>
    <row r="145" spans="1:9" ht="30" x14ac:dyDescent="0.3">
      <c r="A145" s="26" t="s">
        <v>353</v>
      </c>
      <c r="B145" s="11" t="s">
        <v>100</v>
      </c>
      <c r="C145" s="45">
        <v>131000</v>
      </c>
      <c r="D145" s="3" t="s">
        <v>423</v>
      </c>
      <c r="E145" s="39" t="s">
        <v>424</v>
      </c>
      <c r="F145" s="12" t="s">
        <v>354</v>
      </c>
      <c r="G145" s="40">
        <f t="shared" si="2"/>
        <v>0.11593564885496183</v>
      </c>
      <c r="H145" s="26">
        <v>25</v>
      </c>
      <c r="I145" s="45">
        <v>15187.57</v>
      </c>
    </row>
    <row r="146" spans="1:9" ht="30.75" customHeight="1" x14ac:dyDescent="0.3">
      <c r="A146" s="26" t="s">
        <v>355</v>
      </c>
      <c r="B146" s="11" t="s">
        <v>100</v>
      </c>
      <c r="C146" s="45">
        <v>400000</v>
      </c>
      <c r="D146" s="3" t="s">
        <v>423</v>
      </c>
      <c r="E146" s="39" t="s">
        <v>424</v>
      </c>
      <c r="F146" s="12" t="s">
        <v>63</v>
      </c>
      <c r="G146" s="40">
        <f t="shared" si="2"/>
        <v>0</v>
      </c>
      <c r="H146" s="27">
        <v>50</v>
      </c>
      <c r="I146" s="45">
        <v>0</v>
      </c>
    </row>
    <row r="147" spans="1:9" ht="31.5" customHeight="1" x14ac:dyDescent="0.3">
      <c r="A147" s="26" t="s">
        <v>356</v>
      </c>
      <c r="B147" s="11" t="s">
        <v>100</v>
      </c>
      <c r="C147" s="45">
        <v>1000000</v>
      </c>
      <c r="D147" s="3" t="s">
        <v>423</v>
      </c>
      <c r="E147" s="39" t="s">
        <v>424</v>
      </c>
      <c r="F147" s="12" t="s">
        <v>325</v>
      </c>
      <c r="G147" s="40">
        <f t="shared" si="2"/>
        <v>0</v>
      </c>
      <c r="H147" s="27">
        <v>250</v>
      </c>
      <c r="I147" s="45">
        <v>0</v>
      </c>
    </row>
    <row r="148" spans="1:9" ht="30" x14ac:dyDescent="0.3">
      <c r="A148" s="26" t="s">
        <v>357</v>
      </c>
      <c r="B148" s="11" t="s">
        <v>141</v>
      </c>
      <c r="C148" s="45">
        <v>300000</v>
      </c>
      <c r="D148" s="3" t="s">
        <v>423</v>
      </c>
      <c r="E148" s="39" t="s">
        <v>424</v>
      </c>
      <c r="F148" s="12" t="s">
        <v>358</v>
      </c>
      <c r="G148" s="40">
        <f t="shared" si="2"/>
        <v>0.10498856666666667</v>
      </c>
      <c r="H148" s="27">
        <v>50</v>
      </c>
      <c r="I148" s="45">
        <v>31496.57</v>
      </c>
    </row>
    <row r="149" spans="1:9" ht="30" x14ac:dyDescent="0.3">
      <c r="A149" s="26" t="s">
        <v>359</v>
      </c>
      <c r="B149" s="11" t="s">
        <v>360</v>
      </c>
      <c r="C149" s="45">
        <v>1058000</v>
      </c>
      <c r="D149" s="3" t="s">
        <v>423</v>
      </c>
      <c r="E149" s="39" t="s">
        <v>424</v>
      </c>
      <c r="F149" s="12" t="s">
        <v>361</v>
      </c>
      <c r="G149" s="40">
        <f t="shared" si="2"/>
        <v>0</v>
      </c>
      <c r="H149" s="26">
        <v>200</v>
      </c>
      <c r="I149" s="45">
        <v>0</v>
      </c>
    </row>
    <row r="150" spans="1:9" ht="60" x14ac:dyDescent="0.3">
      <c r="A150" s="26" t="s">
        <v>362</v>
      </c>
      <c r="B150" s="11" t="s">
        <v>150</v>
      </c>
      <c r="C150" s="45">
        <v>665000</v>
      </c>
      <c r="D150" s="3" t="s">
        <v>423</v>
      </c>
      <c r="E150" s="39" t="s">
        <v>424</v>
      </c>
      <c r="F150" s="12" t="s">
        <v>363</v>
      </c>
      <c r="G150" s="40">
        <f t="shared" si="2"/>
        <v>0</v>
      </c>
      <c r="H150" s="27">
        <v>120</v>
      </c>
      <c r="I150" s="45">
        <v>0</v>
      </c>
    </row>
    <row r="151" spans="1:9" ht="30" x14ac:dyDescent="0.3">
      <c r="A151" s="26" t="s">
        <v>364</v>
      </c>
      <c r="B151" s="11" t="s">
        <v>150</v>
      </c>
      <c r="C151" s="45">
        <v>20000</v>
      </c>
      <c r="D151" s="3" t="s">
        <v>423</v>
      </c>
      <c r="E151" s="39" t="s">
        <v>424</v>
      </c>
      <c r="F151" s="12" t="s">
        <v>365</v>
      </c>
      <c r="G151" s="40">
        <f t="shared" si="2"/>
        <v>0</v>
      </c>
      <c r="H151" s="26">
        <v>20</v>
      </c>
      <c r="I151" s="45">
        <v>0</v>
      </c>
    </row>
    <row r="152" spans="1:9" ht="30" x14ac:dyDescent="0.3">
      <c r="A152" s="26" t="s">
        <v>366</v>
      </c>
      <c r="B152" s="11" t="s">
        <v>367</v>
      </c>
      <c r="C152" s="45">
        <v>1500000</v>
      </c>
      <c r="D152" s="3" t="s">
        <v>423</v>
      </c>
      <c r="E152" s="39" t="s">
        <v>424</v>
      </c>
      <c r="F152" s="12" t="s">
        <v>368</v>
      </c>
      <c r="G152" s="40">
        <f t="shared" si="2"/>
        <v>0</v>
      </c>
      <c r="H152" s="27">
        <v>400</v>
      </c>
      <c r="I152" s="45">
        <v>0</v>
      </c>
    </row>
    <row r="153" spans="1:9" ht="38.450000000000003" customHeight="1" x14ac:dyDescent="0.3">
      <c r="A153" s="26" t="s">
        <v>369</v>
      </c>
      <c r="B153" s="11" t="s">
        <v>370</v>
      </c>
      <c r="C153" s="45">
        <v>700000</v>
      </c>
      <c r="D153" s="3" t="s">
        <v>423</v>
      </c>
      <c r="E153" s="39" t="s">
        <v>424</v>
      </c>
      <c r="F153" s="12" t="s">
        <v>371</v>
      </c>
      <c r="G153" s="40">
        <f t="shared" si="2"/>
        <v>2.320392857142857E-2</v>
      </c>
      <c r="H153" s="26">
        <v>119</v>
      </c>
      <c r="I153" s="45">
        <v>16242.75</v>
      </c>
    </row>
    <row r="154" spans="1:9" ht="56.25" customHeight="1" x14ac:dyDescent="0.3">
      <c r="A154" s="26" t="s">
        <v>372</v>
      </c>
      <c r="B154" s="11" t="s">
        <v>373</v>
      </c>
      <c r="C154" s="45">
        <v>450000</v>
      </c>
      <c r="D154" s="3" t="s">
        <v>423</v>
      </c>
      <c r="E154" s="39" t="s">
        <v>424</v>
      </c>
      <c r="F154" s="12" t="s">
        <v>211</v>
      </c>
      <c r="G154" s="40">
        <f t="shared" si="2"/>
        <v>0</v>
      </c>
      <c r="H154" s="26">
        <v>85</v>
      </c>
      <c r="I154" s="45">
        <v>0</v>
      </c>
    </row>
    <row r="155" spans="1:9" ht="45" x14ac:dyDescent="0.3">
      <c r="A155" s="26" t="s">
        <v>374</v>
      </c>
      <c r="B155" s="11" t="s">
        <v>375</v>
      </c>
      <c r="C155" s="45">
        <v>300000</v>
      </c>
      <c r="D155" s="3" t="s">
        <v>423</v>
      </c>
      <c r="E155" s="39" t="s">
        <v>424</v>
      </c>
      <c r="F155" s="12" t="s">
        <v>376</v>
      </c>
      <c r="G155" s="40">
        <f t="shared" si="2"/>
        <v>0</v>
      </c>
      <c r="H155" s="26">
        <v>100</v>
      </c>
      <c r="I155" s="45">
        <v>0</v>
      </c>
    </row>
    <row r="156" spans="1:9" ht="30" x14ac:dyDescent="0.3">
      <c r="A156" s="26" t="s">
        <v>377</v>
      </c>
      <c r="B156" s="11" t="s">
        <v>378</v>
      </c>
      <c r="C156" s="45">
        <v>150000</v>
      </c>
      <c r="D156" s="3" t="s">
        <v>423</v>
      </c>
      <c r="E156" s="39" t="s">
        <v>424</v>
      </c>
      <c r="F156" s="12" t="s">
        <v>379</v>
      </c>
      <c r="G156" s="40">
        <f t="shared" si="2"/>
        <v>0</v>
      </c>
      <c r="H156" s="26">
        <v>40</v>
      </c>
      <c r="I156" s="45">
        <v>0</v>
      </c>
    </row>
    <row r="157" spans="1:9" ht="30" x14ac:dyDescent="0.3">
      <c r="A157" s="26" t="s">
        <v>380</v>
      </c>
      <c r="B157" s="11" t="s">
        <v>381</v>
      </c>
      <c r="C157" s="45">
        <v>200000</v>
      </c>
      <c r="D157" s="3" t="s">
        <v>423</v>
      </c>
      <c r="E157" s="39" t="s">
        <v>424</v>
      </c>
      <c r="F157" s="12" t="s">
        <v>382</v>
      </c>
      <c r="G157" s="40">
        <f t="shared" si="2"/>
        <v>0.10076535</v>
      </c>
      <c r="H157" s="26">
        <v>300</v>
      </c>
      <c r="I157" s="45">
        <v>20153.07</v>
      </c>
    </row>
    <row r="158" spans="1:9" ht="30" x14ac:dyDescent="0.3">
      <c r="A158" s="26" t="s">
        <v>383</v>
      </c>
      <c r="B158" s="11" t="s">
        <v>384</v>
      </c>
      <c r="C158" s="45">
        <v>300000</v>
      </c>
      <c r="D158" s="3" t="s">
        <v>423</v>
      </c>
      <c r="E158" s="39" t="s">
        <v>424</v>
      </c>
      <c r="F158" s="12" t="s">
        <v>385</v>
      </c>
      <c r="G158" s="40">
        <f t="shared" si="2"/>
        <v>0</v>
      </c>
      <c r="H158" s="26">
        <v>60</v>
      </c>
      <c r="I158" s="45">
        <v>0</v>
      </c>
    </row>
    <row r="159" spans="1:9" ht="30" x14ac:dyDescent="0.3">
      <c r="A159" s="26" t="s">
        <v>386</v>
      </c>
      <c r="B159" s="11" t="s">
        <v>387</v>
      </c>
      <c r="C159" s="45">
        <v>607044</v>
      </c>
      <c r="D159" s="3" t="s">
        <v>423</v>
      </c>
      <c r="E159" s="39" t="s">
        <v>424</v>
      </c>
      <c r="F159" s="12" t="s">
        <v>148</v>
      </c>
      <c r="G159" s="40">
        <f t="shared" si="2"/>
        <v>0.57294879778072105</v>
      </c>
      <c r="H159" s="26">
        <v>5000</v>
      </c>
      <c r="I159" s="45">
        <v>347805.13</v>
      </c>
    </row>
    <row r="160" spans="1:9" ht="30" x14ac:dyDescent="0.3">
      <c r="A160" s="26" t="s">
        <v>388</v>
      </c>
      <c r="B160" s="11" t="s">
        <v>389</v>
      </c>
      <c r="C160" s="45">
        <v>830520</v>
      </c>
      <c r="D160" s="3" t="s">
        <v>423</v>
      </c>
      <c r="E160" s="39" t="s">
        <v>424</v>
      </c>
      <c r="F160" s="12" t="s">
        <v>390</v>
      </c>
      <c r="G160" s="40">
        <f t="shared" si="2"/>
        <v>0</v>
      </c>
      <c r="H160" s="26">
        <v>250</v>
      </c>
      <c r="I160" s="45">
        <v>0</v>
      </c>
    </row>
    <row r="161" spans="1:10" ht="36" customHeight="1" x14ac:dyDescent="0.3">
      <c r="A161" s="21" t="s">
        <v>391</v>
      </c>
      <c r="B161" s="20" t="s">
        <v>392</v>
      </c>
      <c r="C161" s="45">
        <v>300000</v>
      </c>
      <c r="D161" s="3" t="s">
        <v>423</v>
      </c>
      <c r="E161" s="39" t="s">
        <v>424</v>
      </c>
      <c r="F161" s="25" t="s">
        <v>38</v>
      </c>
      <c r="G161" s="40">
        <f t="shared" si="2"/>
        <v>0</v>
      </c>
      <c r="H161" s="21">
        <v>180</v>
      </c>
      <c r="I161" s="45">
        <v>0</v>
      </c>
    </row>
    <row r="162" spans="1:10" ht="36" customHeight="1" x14ac:dyDescent="0.3">
      <c r="A162" s="28" t="s">
        <v>399</v>
      </c>
      <c r="B162" s="29" t="s">
        <v>404</v>
      </c>
      <c r="C162" s="45">
        <v>13592.99</v>
      </c>
      <c r="D162" s="3" t="s">
        <v>423</v>
      </c>
      <c r="E162" s="39" t="s">
        <v>424</v>
      </c>
      <c r="F162" s="29" t="s">
        <v>405</v>
      </c>
      <c r="G162" s="40">
        <f t="shared" si="2"/>
        <v>0</v>
      </c>
      <c r="H162" s="28">
        <v>1000</v>
      </c>
      <c r="I162" s="45">
        <v>0</v>
      </c>
    </row>
    <row r="163" spans="1:10" ht="36" customHeight="1" x14ac:dyDescent="0.3">
      <c r="A163" s="28" t="s">
        <v>400</v>
      </c>
      <c r="B163" s="30" t="s">
        <v>404</v>
      </c>
      <c r="C163" s="45">
        <v>19294.599999999999</v>
      </c>
      <c r="D163" s="3" t="s">
        <v>423</v>
      </c>
      <c r="E163" s="39" t="s">
        <v>424</v>
      </c>
      <c r="F163" s="30" t="s">
        <v>406</v>
      </c>
      <c r="G163" s="40">
        <f t="shared" si="2"/>
        <v>0</v>
      </c>
      <c r="H163" s="31">
        <v>100</v>
      </c>
      <c r="I163" s="45">
        <v>0</v>
      </c>
    </row>
    <row r="164" spans="1:10" ht="36" customHeight="1" x14ac:dyDescent="0.3">
      <c r="A164" s="28" t="s">
        <v>401</v>
      </c>
      <c r="B164" s="29" t="s">
        <v>404</v>
      </c>
      <c r="C164" s="45">
        <v>31466.92</v>
      </c>
      <c r="D164" s="3" t="s">
        <v>423</v>
      </c>
      <c r="E164" s="39" t="s">
        <v>424</v>
      </c>
      <c r="F164" s="29" t="s">
        <v>407</v>
      </c>
      <c r="G164" s="40">
        <f t="shared" si="2"/>
        <v>0</v>
      </c>
      <c r="H164" s="28">
        <v>70</v>
      </c>
      <c r="I164" s="45">
        <v>0</v>
      </c>
    </row>
    <row r="165" spans="1:10" ht="36" customHeight="1" x14ac:dyDescent="0.3">
      <c r="A165" s="28" t="s">
        <v>402</v>
      </c>
      <c r="B165" s="30" t="s">
        <v>404</v>
      </c>
      <c r="C165" s="45">
        <v>6682.12</v>
      </c>
      <c r="D165" s="3" t="s">
        <v>423</v>
      </c>
      <c r="E165" s="39" t="s">
        <v>424</v>
      </c>
      <c r="F165" s="30" t="s">
        <v>408</v>
      </c>
      <c r="G165" s="40">
        <f t="shared" si="2"/>
        <v>0</v>
      </c>
      <c r="H165" s="31">
        <v>50</v>
      </c>
      <c r="I165" s="45">
        <v>0</v>
      </c>
    </row>
    <row r="166" spans="1:10" ht="36" customHeight="1" x14ac:dyDescent="0.3">
      <c r="A166" s="32" t="s">
        <v>403</v>
      </c>
      <c r="B166" s="33" t="s">
        <v>404</v>
      </c>
      <c r="C166" s="45">
        <v>15614.94</v>
      </c>
      <c r="D166" s="3" t="s">
        <v>423</v>
      </c>
      <c r="E166" s="39" t="s">
        <v>424</v>
      </c>
      <c r="F166" s="33" t="s">
        <v>409</v>
      </c>
      <c r="G166" s="40">
        <f t="shared" si="2"/>
        <v>0</v>
      </c>
      <c r="H166" s="34">
        <v>200</v>
      </c>
      <c r="I166" s="45">
        <v>0</v>
      </c>
    </row>
    <row r="167" spans="1:10" ht="36" customHeight="1" x14ac:dyDescent="0.3">
      <c r="A167" s="28" t="s">
        <v>410</v>
      </c>
      <c r="B167" s="29" t="s">
        <v>415</v>
      </c>
      <c r="C167" s="45">
        <v>448000</v>
      </c>
      <c r="D167" s="3" t="s">
        <v>423</v>
      </c>
      <c r="E167" s="39" t="s">
        <v>424</v>
      </c>
      <c r="F167" s="29" t="s">
        <v>264</v>
      </c>
      <c r="G167" s="40">
        <f t="shared" si="2"/>
        <v>0</v>
      </c>
      <c r="H167" s="26">
        <v>5000</v>
      </c>
      <c r="I167" s="45">
        <v>0</v>
      </c>
    </row>
    <row r="168" spans="1:10" ht="50.25" customHeight="1" x14ac:dyDescent="0.3">
      <c r="A168" s="28" t="s">
        <v>411</v>
      </c>
      <c r="B168" s="29" t="s">
        <v>416</v>
      </c>
      <c r="C168" s="45">
        <v>175947.09</v>
      </c>
      <c r="D168" s="3" t="s">
        <v>423</v>
      </c>
      <c r="E168" s="39" t="s">
        <v>424</v>
      </c>
      <c r="F168" s="30" t="s">
        <v>38</v>
      </c>
      <c r="G168" s="40">
        <f t="shared" si="2"/>
        <v>0</v>
      </c>
      <c r="H168" s="26">
        <v>5000</v>
      </c>
      <c r="I168" s="45">
        <v>0</v>
      </c>
    </row>
    <row r="169" spans="1:10" ht="36" customHeight="1" x14ac:dyDescent="0.3">
      <c r="A169" s="28" t="s">
        <v>412</v>
      </c>
      <c r="B169" s="30" t="s">
        <v>150</v>
      </c>
      <c r="C169" s="45">
        <v>911200</v>
      </c>
      <c r="D169" s="3" t="s">
        <v>423</v>
      </c>
      <c r="E169" s="39" t="s">
        <v>424</v>
      </c>
      <c r="F169" s="30" t="s">
        <v>417</v>
      </c>
      <c r="G169" s="40">
        <f t="shared" si="2"/>
        <v>0</v>
      </c>
      <c r="H169" s="28">
        <v>190</v>
      </c>
      <c r="I169" s="45">
        <v>0</v>
      </c>
    </row>
    <row r="170" spans="1:10" ht="36" customHeight="1" x14ac:dyDescent="0.3">
      <c r="A170" s="28" t="s">
        <v>413</v>
      </c>
      <c r="B170" s="29" t="s">
        <v>150</v>
      </c>
      <c r="C170" s="45">
        <v>1832300</v>
      </c>
      <c r="D170" s="3" t="s">
        <v>423</v>
      </c>
      <c r="E170" s="39" t="s">
        <v>424</v>
      </c>
      <c r="F170" s="29" t="s">
        <v>418</v>
      </c>
      <c r="G170" s="40">
        <f t="shared" si="2"/>
        <v>0</v>
      </c>
      <c r="H170" s="28">
        <v>85</v>
      </c>
      <c r="I170" s="45">
        <v>0</v>
      </c>
    </row>
    <row r="171" spans="1:10" ht="36" customHeight="1" x14ac:dyDescent="0.3">
      <c r="A171" s="28" t="s">
        <v>414</v>
      </c>
      <c r="B171" s="29" t="s">
        <v>150</v>
      </c>
      <c r="C171" s="45">
        <v>1406700</v>
      </c>
      <c r="D171" s="3" t="s">
        <v>423</v>
      </c>
      <c r="E171" s="39" t="s">
        <v>424</v>
      </c>
      <c r="F171" s="29" t="s">
        <v>419</v>
      </c>
      <c r="G171" s="40">
        <f t="shared" si="2"/>
        <v>0</v>
      </c>
      <c r="H171" s="28">
        <v>75</v>
      </c>
      <c r="I171" s="45">
        <v>0</v>
      </c>
    </row>
    <row r="172" spans="1:10" x14ac:dyDescent="0.3">
      <c r="A172" s="17"/>
      <c r="B172" s="18"/>
      <c r="C172" s="37"/>
      <c r="D172" s="37"/>
      <c r="E172" s="18"/>
      <c r="F172" s="18"/>
      <c r="G172" s="18"/>
      <c r="H172" s="41"/>
      <c r="I172" s="42"/>
    </row>
    <row r="173" spans="1:10" x14ac:dyDescent="0.3">
      <c r="A173" s="17"/>
      <c r="B173" s="18"/>
      <c r="C173" s="18"/>
      <c r="D173" s="18"/>
      <c r="E173" s="18"/>
      <c r="F173" s="18"/>
      <c r="G173" s="18"/>
      <c r="H173" s="19"/>
      <c r="I173" s="37"/>
    </row>
    <row r="174" spans="1:10" x14ac:dyDescent="0.3">
      <c r="A174" s="17"/>
      <c r="B174" s="18"/>
      <c r="C174" s="18"/>
      <c r="D174" s="18"/>
      <c r="E174" s="18"/>
      <c r="F174" s="18"/>
      <c r="G174" s="18"/>
      <c r="H174" s="19"/>
      <c r="I174" s="37"/>
    </row>
    <row r="175" spans="1:10" x14ac:dyDescent="0.3">
      <c r="A175" s="66" t="s">
        <v>429</v>
      </c>
      <c r="B175" s="66"/>
      <c r="C175" s="66" t="s">
        <v>430</v>
      </c>
      <c r="D175" s="66"/>
      <c r="E175" s="66" t="s">
        <v>431</v>
      </c>
      <c r="F175" s="66"/>
      <c r="G175" s="46" t="s">
        <v>432</v>
      </c>
      <c r="I175" s="46"/>
      <c r="J175" s="53"/>
    </row>
    <row r="176" spans="1:10" x14ac:dyDescent="0.3">
      <c r="A176" s="47" t="s">
        <v>435</v>
      </c>
      <c r="B176" s="48"/>
      <c r="C176" s="67" t="s">
        <v>433</v>
      </c>
      <c r="D176" s="67"/>
      <c r="E176" s="68" t="s">
        <v>434</v>
      </c>
      <c r="F176" s="68"/>
      <c r="G176" s="67" t="s">
        <v>6</v>
      </c>
      <c r="H176" s="67"/>
      <c r="I176" s="67"/>
    </row>
    <row r="178" spans="1:14" x14ac:dyDescent="0.3">
      <c r="A178" s="7"/>
      <c r="F178" s="8"/>
      <c r="G178" s="8"/>
    </row>
    <row r="179" spans="1:14" x14ac:dyDescent="0.3">
      <c r="A179" s="61" t="s">
        <v>1</v>
      </c>
      <c r="B179" s="61"/>
      <c r="C179" s="61"/>
      <c r="D179" s="61"/>
      <c r="E179" s="62"/>
      <c r="F179" s="62"/>
      <c r="G179" s="62"/>
      <c r="H179" s="62"/>
    </row>
    <row r="180" spans="1:14" x14ac:dyDescent="0.3">
      <c r="B180" s="7"/>
      <c r="C180" s="7"/>
      <c r="D180" s="7"/>
      <c r="E180" s="7"/>
      <c r="F180" s="8"/>
      <c r="G180" s="8"/>
    </row>
    <row r="181" spans="1:14" x14ac:dyDescent="0.3">
      <c r="B181" s="7"/>
      <c r="C181" s="7"/>
      <c r="D181" s="7"/>
      <c r="E181" s="7"/>
      <c r="F181" s="8"/>
      <c r="G181" s="8"/>
    </row>
    <row r="182" spans="1:14" x14ac:dyDescent="0.3">
      <c r="B182" s="7"/>
      <c r="C182" s="7"/>
      <c r="D182" s="7"/>
      <c r="E182" s="7"/>
      <c r="F182" s="8"/>
      <c r="G182" s="8"/>
    </row>
    <row r="183" spans="1:14" x14ac:dyDescent="0.3">
      <c r="B183" s="7"/>
      <c r="C183" s="7"/>
      <c r="D183" s="7"/>
      <c r="E183" s="7"/>
      <c r="F183" s="8"/>
      <c r="G183" s="8"/>
    </row>
    <row r="187" spans="1:14" ht="14.45" customHeight="1" x14ac:dyDescent="0.3">
      <c r="B187" s="4"/>
      <c r="C187" s="4"/>
      <c r="D187" s="4"/>
      <c r="E187" s="4"/>
      <c r="F187" s="35"/>
      <c r="G187" s="35"/>
      <c r="H187" s="6"/>
      <c r="I187" s="38"/>
      <c r="J187" s="54"/>
      <c r="K187" s="54"/>
      <c r="L187" s="54"/>
      <c r="M187" s="54"/>
      <c r="N187" s="54"/>
    </row>
    <row r="188" spans="1:14" ht="14.45" customHeight="1" x14ac:dyDescent="0.3">
      <c r="B188" s="4"/>
      <c r="C188" s="4"/>
      <c r="D188" s="4"/>
      <c r="E188" s="4"/>
      <c r="F188" s="35"/>
      <c r="G188" s="35"/>
      <c r="H188" s="6"/>
      <c r="I188" s="38"/>
      <c r="J188" s="54"/>
      <c r="K188" s="54"/>
      <c r="L188" s="54"/>
      <c r="M188" s="54"/>
      <c r="N188" s="54"/>
    </row>
    <row r="189" spans="1:14" x14ac:dyDescent="0.3">
      <c r="F189" s="6"/>
      <c r="G189" s="6"/>
      <c r="H189" s="6"/>
      <c r="I189" s="49"/>
      <c r="J189" s="54"/>
      <c r="K189" s="54"/>
      <c r="L189" s="54"/>
      <c r="M189" s="54"/>
      <c r="N189" s="54"/>
    </row>
    <row r="190" spans="1:14" x14ac:dyDescent="0.3">
      <c r="A190" s="6"/>
    </row>
  </sheetData>
  <mergeCells count="20">
    <mergeCell ref="A1:I1"/>
    <mergeCell ref="A3:I3"/>
    <mergeCell ref="A2:I2"/>
    <mergeCell ref="A4:I4"/>
    <mergeCell ref="I8:I9"/>
    <mergeCell ref="A8:A9"/>
    <mergeCell ref="F8:F9"/>
    <mergeCell ref="E8:E9"/>
    <mergeCell ref="C8:C9"/>
    <mergeCell ref="D8:D9"/>
    <mergeCell ref="G8:G9"/>
    <mergeCell ref="A179:H179"/>
    <mergeCell ref="H8:H9"/>
    <mergeCell ref="B8:B9"/>
    <mergeCell ref="A175:B175"/>
    <mergeCell ref="C175:D175"/>
    <mergeCell ref="E175:F175"/>
    <mergeCell ref="C176:D176"/>
    <mergeCell ref="E176:F176"/>
    <mergeCell ref="G176:I176"/>
  </mergeCells>
  <phoneticPr fontId="21" type="noConversion"/>
  <printOptions horizontalCentered="1"/>
  <pageMargins left="0.39370078740157483" right="0.39370078740157483" top="0.74803149606299213" bottom="0.74803149606299213" header="0.31496062992125984" footer="0.31496062992125984"/>
  <pageSetup scale="6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</dc:creator>
  <cp:lastModifiedBy>CHEKOLIN</cp:lastModifiedBy>
  <cp:lastPrinted>2019-08-06T22:50:02Z</cp:lastPrinted>
  <dcterms:created xsi:type="dcterms:W3CDTF">2008-03-24T18:56:52Z</dcterms:created>
  <dcterms:modified xsi:type="dcterms:W3CDTF">2019-08-13T17:10:43Z</dcterms:modified>
</cp:coreProperties>
</file>